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90" windowWidth="10680" windowHeight="8040" tabRatio="329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<sst xmlns="http://schemas.openxmlformats.org/spreadsheetml/2006/main" count="1161" uniqueCount="502">
  <si>
    <t>Назва Товару/Послуги</t>
  </si>
  <si>
    <t>Сума</t>
  </si>
  <si>
    <t>ЄДРПОУ розпорядника бюджетних коштів</t>
  </si>
  <si>
    <t>Код постачальника</t>
  </si>
  <si>
    <t>Постачальник</t>
  </si>
  <si>
    <t>Дата договору\оплати</t>
  </si>
  <si>
    <t>Додаткова інформація</t>
  </si>
  <si>
    <t>Гарантія</t>
  </si>
  <si>
    <t>Об'єкт</t>
  </si>
  <si>
    <t>37426079</t>
  </si>
  <si>
    <t>Розпорядник бюджетних коштів</t>
  </si>
  <si>
    <t>Департамент розвитку житлово-комунальної інфраструктури</t>
  </si>
  <si>
    <t>Код постачальника/Код виконавця</t>
  </si>
  <si>
    <t>Постачальник/Виконавець</t>
  </si>
  <si>
    <t>Капітальний ремонт тротуару по вул. Черноморська від вул. Кронштадська до вул. Черноморська, 1</t>
  </si>
  <si>
    <t>5 років</t>
  </si>
  <si>
    <t>ТОВ "Рембуд"</t>
  </si>
  <si>
    <t>02142862</t>
  </si>
  <si>
    <t>Управління освіти Маріупольської МР</t>
  </si>
  <si>
    <t>ПП "Дороги"</t>
  </si>
  <si>
    <t>3 роки</t>
  </si>
  <si>
    <t>Назва навч.закладу</t>
  </si>
  <si>
    <t>ЄДРПОУ навч.закладу</t>
  </si>
  <si>
    <t>Дата початку ремонту</t>
  </si>
  <si>
    <t xml:space="preserve"> вул. Кронштадська до вул. Черноморська, 1</t>
  </si>
  <si>
    <t>Школа №58 вул. Гагаріна,67</t>
  </si>
  <si>
    <t>GPS-Координати (за google)</t>
  </si>
  <si>
    <t>48.510278, 35.073404</t>
  </si>
  <si>
    <t>48.485639, 35.067700</t>
  </si>
  <si>
    <t>Заміна вікон на пластикові СЗШ №58</t>
  </si>
  <si>
    <t>Приклад-таблиця 1 для розміщення інформації по Плановим Ремонтам</t>
  </si>
  <si>
    <t>Приклад-таблиця 2 для розміщення інформації по Факт.витратам для навчальних освітніх закладів</t>
  </si>
  <si>
    <t>02142388</t>
  </si>
  <si>
    <t>Управління освіти виконавчого комітету Покровської міської ради</t>
  </si>
  <si>
    <t>ПАТ "ДТЕК ДНІПРООБЛЕНЕРГО"</t>
  </si>
  <si>
    <t>постачання електричної енергії</t>
  </si>
  <si>
    <t>ФОП Сичова І.В.</t>
  </si>
  <si>
    <t>ТОВ "Укрпроменерго"</t>
  </si>
  <si>
    <t>закупівля вугілля</t>
  </si>
  <si>
    <t>МКП "Покровське виробниче управління водопровідно-каналізаціного господарства"</t>
  </si>
  <si>
    <t>Оплата водовідведення</t>
  </si>
  <si>
    <t>Оплата водопостачання</t>
  </si>
  <si>
    <t>ТОВ "ДНІПРОПЕТРОВСЬКГАЗ ЗБУТ"</t>
  </si>
  <si>
    <t>постачання природного газу</t>
  </si>
  <si>
    <t>ПАТ "ДНІПРОПЕТРОВСЬКГАЗ"</t>
  </si>
  <si>
    <t>розподіл природного газу</t>
  </si>
  <si>
    <t>телекомунікаційні послуги</t>
  </si>
  <si>
    <t>ПАТ "Укртеком"</t>
  </si>
  <si>
    <t>ТОВ "НАФТОГАЗ- АЛЬЯНС"</t>
  </si>
  <si>
    <t>транспортування природного газу</t>
  </si>
  <si>
    <t>ПАТ УКРТРАНСГАЗ"</t>
  </si>
  <si>
    <t>ТОВ "Юкрейнторг"</t>
  </si>
  <si>
    <t>ФОП Карташова С.Л.</t>
  </si>
  <si>
    <t>ТОВ "ВІК- ХХІ ВІК"</t>
  </si>
  <si>
    <t>ФОП Ткаченко Я.П.</t>
  </si>
  <si>
    <t>ТОВ "Восток-фарм"</t>
  </si>
  <si>
    <t>ТОВ НВП "ТПН-Екотех"</t>
  </si>
  <si>
    <t>бензин А92 на 1 квартал</t>
  </si>
  <si>
    <t>тонер</t>
  </si>
  <si>
    <t>бензин А92 на 2 квартал</t>
  </si>
  <si>
    <t>канцтовари</t>
  </si>
  <si>
    <t>Компютер для радіостанції БТДЮ</t>
  </si>
  <si>
    <t>проекційний екран для БДТЮ</t>
  </si>
  <si>
    <t>одяг сцени для БДТЮ</t>
  </si>
  <si>
    <t>Вогнегасники ВП-5</t>
  </si>
  <si>
    <t>Дез.средства</t>
  </si>
  <si>
    <t>телевізори для СЗШ № 6</t>
  </si>
  <si>
    <t>металопластикові вікна для ДНЗ № 18</t>
  </si>
  <si>
    <t>медикаменти</t>
  </si>
  <si>
    <t>кондиціонер для радіостанції БТДЮ</t>
  </si>
  <si>
    <t>шкільні меблі</t>
  </si>
  <si>
    <t>проектори</t>
  </si>
  <si>
    <t>шкільні дошки та мольберти</t>
  </si>
  <si>
    <t>бензин на червень-вересень</t>
  </si>
  <si>
    <t>мякі ігрові модулі</t>
  </si>
  <si>
    <t>водонагрівач з комплектуючими для НВК №1</t>
  </si>
  <si>
    <t>вікна для НВК № 1</t>
  </si>
  <si>
    <t>ФОП Володін А.С.</t>
  </si>
  <si>
    <t>ТОВ "Сфера Проект"</t>
  </si>
  <si>
    <t>ТОВ "Будінвест Консалт"</t>
  </si>
  <si>
    <t>ТОВ "ДТ Прогресив Груп"</t>
  </si>
  <si>
    <t>ФОП Якимець В.П.</t>
  </si>
  <si>
    <t>ТОВ ВКФ "Курс"</t>
  </si>
  <si>
    <t>Дніпропетровськгаз</t>
  </si>
  <si>
    <t>ТОВ "АНІ "Експерт"</t>
  </si>
  <si>
    <t>Страх. Комп. "Юнівес"</t>
  </si>
  <si>
    <t>Укрдержбудекспертиза</t>
  </si>
  <si>
    <t>Дніпрооболенерго</t>
  </si>
  <si>
    <t>ТОВ  "Грайдіс"</t>
  </si>
  <si>
    <t>ТОВ ТПФ "Беркут ЛТД"</t>
  </si>
  <si>
    <t>ТОВ "Грайдіс"</t>
  </si>
  <si>
    <t>ФОП Капустін О.М.</t>
  </si>
  <si>
    <t>ТОВ "Газсервіскомпані"</t>
  </si>
  <si>
    <t>перевезення маршрут № 1</t>
  </si>
  <si>
    <t>проект кап.рем.покрівлі ДНЗ № 13</t>
  </si>
  <si>
    <t>проект кап.рем.покрівлі БТДЮ Центральна</t>
  </si>
  <si>
    <t>проект кап.рем.покрівлі БТДЮ Курчатова</t>
  </si>
  <si>
    <t>проект кап.рем.покрівлі ДНЗ № 16</t>
  </si>
  <si>
    <t>проект кап.рем.покрівлі ДНЗ № 21</t>
  </si>
  <si>
    <t>проект кап.рем.покрівлі  ліцей</t>
  </si>
  <si>
    <t>проект кап.рем.покрівлі НВК №1 школа</t>
  </si>
  <si>
    <t>проект кап.рем.покрівлі СЗШ № 9</t>
  </si>
  <si>
    <t>проект кап.рем.будівлі  ДНЗ № 5</t>
  </si>
  <si>
    <t>перевезення маршрут № 2</t>
  </si>
  <si>
    <t>обслуговування оргтехніки</t>
  </si>
  <si>
    <t xml:space="preserve">перевезення </t>
  </si>
  <si>
    <t>встановлення модемного звязку</t>
  </si>
  <si>
    <t>проект на будівн.спорт.споруд в ліцеі</t>
  </si>
  <si>
    <t>дератизація та дезінсекція</t>
  </si>
  <si>
    <t>лаборат.дослідження питної води</t>
  </si>
  <si>
    <t>обслуговув. Программи МЕДок</t>
  </si>
  <si>
    <t>перевезеня  одноразове</t>
  </si>
  <si>
    <t>технагляд  кап.рем.покрівлі ДНЗ № 21</t>
  </si>
  <si>
    <t>технагляд  кап.рем.покрівлі СЗШ №9</t>
  </si>
  <si>
    <t>пот.ремонт подвіря ліцею</t>
  </si>
  <si>
    <t>заземлення</t>
  </si>
  <si>
    <t>технагляд  кап.рем.покрівлі ДНЗ № 13</t>
  </si>
  <si>
    <t>технагляд  кап.рем.покрівлі ДНЗ № 16</t>
  </si>
  <si>
    <t>капр.рем.покрівлі НВК №1</t>
  </si>
  <si>
    <t>технагляд  кап.рем.покрівлі НВК № 1</t>
  </si>
  <si>
    <t>обрізка дерев</t>
  </si>
  <si>
    <t>вивіз сміття</t>
  </si>
  <si>
    <t>обслугов.сигналізаторів</t>
  </si>
  <si>
    <t>обслугов.автоматики безпеки котлів</t>
  </si>
  <si>
    <t>повірка та заміна датчиків газ ліч.Курс</t>
  </si>
  <si>
    <t>обслугов. Газових мереж на 1 квартал</t>
  </si>
  <si>
    <t>програмування та ввод в експл. Курс</t>
  </si>
  <si>
    <t>експертиза пр. кап.рем.покрівлі ДНЗ 21</t>
  </si>
  <si>
    <t>експертиза пр. кап.рем.покрівлі СЗШ 9</t>
  </si>
  <si>
    <t>експертиза пр. кап.рем.покрівлі ДНЗ 16</t>
  </si>
  <si>
    <t>експертиза пр. кап.рем.покрівлі ДНЗ 13</t>
  </si>
  <si>
    <t>експертиза пр. кап.рем.покрівлі БТДЮ</t>
  </si>
  <si>
    <t>експертиза пр. кап.рем.покрівлі ліцей</t>
  </si>
  <si>
    <t>експертиза пр. кап.рем.покрівлі НВК 1</t>
  </si>
  <si>
    <t>страхув.цив.-правов.відповід.</t>
  </si>
  <si>
    <t>особист.страхув. Від нещ.випадків на трансп.</t>
  </si>
  <si>
    <t>експертиза пр. кап.рем.будівлі ДНЗ 5</t>
  </si>
  <si>
    <t>розпломб./опламб. Електрообладн, шк.6, Олекс.</t>
  </si>
  <si>
    <t>обслугов. Газових мереж на 2 квартал</t>
  </si>
  <si>
    <t>обслуговув. Программи АІС</t>
  </si>
  <si>
    <t>обслуг.станцій дооч.води</t>
  </si>
  <si>
    <t>проект кап.рем.СЗШ №6 ( медіотека)</t>
  </si>
  <si>
    <t>кап.рем.СЗШ № 6 (медіатека)</t>
  </si>
  <si>
    <t>повірка коректорів газу Тандем</t>
  </si>
  <si>
    <t>авторский нагляд кап.рем.шк.6  (медіатека)</t>
  </si>
  <si>
    <t>тех. нагляд кап.рем.шк.6  (медіатека)</t>
  </si>
  <si>
    <t>повірка сигналізаторів газу (40 шт.)</t>
  </si>
  <si>
    <t>зняття, доставка та повернення газ.лічил.</t>
  </si>
  <si>
    <t>повірка газ.лічильників (10 шт.)</t>
  </si>
  <si>
    <t>повірка газ.лічильників (3шт.)</t>
  </si>
  <si>
    <t>ТОВ Укртехресурс</t>
  </si>
  <si>
    <t>теплова енергія</t>
  </si>
  <si>
    <t>"АПС ПАУЕР ТЕХНОЛОДЖИ"</t>
  </si>
  <si>
    <t>ПВКП "Промтехснаб"</t>
  </si>
  <si>
    <t>ФОП Забутна С.П.</t>
  </si>
  <si>
    <t>ФОП Ревука Н.М.</t>
  </si>
  <si>
    <t>ФОП ПетровВ.В.</t>
  </si>
  <si>
    <t>ФОП ГайдамаченкоД.М.</t>
  </si>
  <si>
    <t>ФОП Цабук І.І.</t>
  </si>
  <si>
    <t>ФОП Ткач Р.А.</t>
  </si>
  <si>
    <t>41069467</t>
  </si>
  <si>
    <t>ТОВ НВП "Січеславагромонтаж"</t>
  </si>
  <si>
    <t>23945507</t>
  </si>
  <si>
    <t>2784904424</t>
  </si>
  <si>
    <t>ДУ"ДнiпропетровськОЛЦМОЗУкраїни"</t>
  </si>
  <si>
    <t>38529313</t>
  </si>
  <si>
    <t>ПМКП "Саночистка"</t>
  </si>
  <si>
    <t>31881503</t>
  </si>
  <si>
    <t>35809661</t>
  </si>
  <si>
    <t>38516299</t>
  </si>
  <si>
    <t>20229472</t>
  </si>
  <si>
    <t>41250072</t>
  </si>
  <si>
    <t>30059467</t>
  </si>
  <si>
    <t>ТОВ ВКП "Мотодор"</t>
  </si>
  <si>
    <t>13424434</t>
  </si>
  <si>
    <t>3074106617</t>
  </si>
  <si>
    <t>ФОП Кадлубенко М.А.</t>
  </si>
  <si>
    <t>ФОП Павлюк В.В.</t>
  </si>
  <si>
    <t>2728605913</t>
  </si>
  <si>
    <t>ФОП Сізько Г.В.</t>
  </si>
  <si>
    <t>1785319363</t>
  </si>
  <si>
    <t>ФОП Самко Ю.М.</t>
  </si>
  <si>
    <t>2448411212</t>
  </si>
  <si>
    <t>ПП "Софт-Лікс"</t>
  </si>
  <si>
    <t>2197300354</t>
  </si>
  <si>
    <t>ФОП Іванов С.І.</t>
  </si>
  <si>
    <t>32638319</t>
  </si>
  <si>
    <t>ФОП Есаулов О.Л.</t>
  </si>
  <si>
    <t>2359113957</t>
  </si>
  <si>
    <t>2950016334</t>
  </si>
  <si>
    <t>ФОП Довган О.Ю.</t>
  </si>
  <si>
    <t>ФОП Андрющенко О.С.</t>
  </si>
  <si>
    <t>ФОП Осуховська С.О.</t>
  </si>
  <si>
    <t>1738801402</t>
  </si>
  <si>
    <t>3284819124</t>
  </si>
  <si>
    <t>ФОП Кравченко К.А.</t>
  </si>
  <si>
    <t>3255305130</t>
  </si>
  <si>
    <t>ФОП Павлюк О.І.</t>
  </si>
  <si>
    <t>37539336</t>
  </si>
  <si>
    <t>20223239</t>
  </si>
  <si>
    <t>ФО-П Подлужний О.С.</t>
  </si>
  <si>
    <t>2489702631</t>
  </si>
  <si>
    <t>Поточ.рем.буд. КДНЗ №22</t>
  </si>
  <si>
    <t>2651905934</t>
  </si>
  <si>
    <t>2795800259</t>
  </si>
  <si>
    <t>ФОП Дуплій О.Ф.</t>
  </si>
  <si>
    <t>3073523055</t>
  </si>
  <si>
    <t>3035809243</t>
  </si>
  <si>
    <t>ФОП Сентябрьова І.О.</t>
  </si>
  <si>
    <t>КП "Союздрук "</t>
  </si>
  <si>
    <t>ФОП Волков С.А.</t>
  </si>
  <si>
    <t>ФОП Коджеспірова Г.О.</t>
  </si>
  <si>
    <t>3162103207</t>
  </si>
  <si>
    <t>2983003955</t>
  </si>
  <si>
    <t>37419461</t>
  </si>
  <si>
    <t>ПП "Ампер Плюс"</t>
  </si>
  <si>
    <t>ФОП Шаталов Ю.В.</t>
  </si>
  <si>
    <t>2811604530</t>
  </si>
  <si>
    <t>2452122722</t>
  </si>
  <si>
    <t>ФОП Юрченко  О.Я.</t>
  </si>
  <si>
    <t>2015300065</t>
  </si>
  <si>
    <t>3133814094</t>
  </si>
  <si>
    <t>ФОП Голядинець Є.В.</t>
  </si>
  <si>
    <t>ПАТ "Промприлад"</t>
  </si>
  <si>
    <t>05782912</t>
  </si>
  <si>
    <t>ФОП Коломійцев М.О.</t>
  </si>
  <si>
    <t>2330115491</t>
  </si>
  <si>
    <t>39796515</t>
  </si>
  <si>
    <t>41131744</t>
  </si>
  <si>
    <t>2189806230</t>
  </si>
  <si>
    <t>ФОП Сидоренко І.Ю.</t>
  </si>
  <si>
    <t>41080318</t>
  </si>
  <si>
    <t>02142389</t>
  </si>
  <si>
    <t>02142390</t>
  </si>
  <si>
    <t>02142391</t>
  </si>
  <si>
    <t>02142392</t>
  </si>
  <si>
    <t>02142393</t>
  </si>
  <si>
    <t>02142394</t>
  </si>
  <si>
    <t>02142395</t>
  </si>
  <si>
    <t>02142396</t>
  </si>
  <si>
    <t>02142397</t>
  </si>
  <si>
    <t>02142398</t>
  </si>
  <si>
    <t>02142399</t>
  </si>
  <si>
    <t>02142413</t>
  </si>
  <si>
    <t>02142415</t>
  </si>
  <si>
    <t>02142418</t>
  </si>
  <si>
    <t>02142419</t>
  </si>
  <si>
    <t>02142420</t>
  </si>
  <si>
    <t>02142421</t>
  </si>
  <si>
    <t>02142425</t>
  </si>
  <si>
    <t>02142430</t>
  </si>
  <si>
    <t>02142431</t>
  </si>
  <si>
    <t>02142432</t>
  </si>
  <si>
    <t>02142433</t>
  </si>
  <si>
    <t>02142434</t>
  </si>
  <si>
    <t>02142435</t>
  </si>
  <si>
    <t>02142436</t>
  </si>
  <si>
    <t>02142437</t>
  </si>
  <si>
    <t>02142438</t>
  </si>
  <si>
    <t>02142439</t>
  </si>
  <si>
    <t>02142440</t>
  </si>
  <si>
    <t>02142442</t>
  </si>
  <si>
    <t>02142444</t>
  </si>
  <si>
    <t>02142445</t>
  </si>
  <si>
    <t>02142447</t>
  </si>
  <si>
    <t>02142448</t>
  </si>
  <si>
    <t>02142450</t>
  </si>
  <si>
    <t>02142451</t>
  </si>
  <si>
    <t>02142452</t>
  </si>
  <si>
    <t>02142453</t>
  </si>
  <si>
    <t>02142454</t>
  </si>
  <si>
    <t>02142456</t>
  </si>
  <si>
    <t>02142457</t>
  </si>
  <si>
    <t>02142459</t>
  </si>
  <si>
    <t>02142461</t>
  </si>
  <si>
    <t>02142462</t>
  </si>
  <si>
    <t>02142463</t>
  </si>
  <si>
    <t>02142464</t>
  </si>
  <si>
    <t>02142465</t>
  </si>
  <si>
    <t>02142466</t>
  </si>
  <si>
    <t>02142467</t>
  </si>
  <si>
    <t>02142468</t>
  </si>
  <si>
    <t>02142469</t>
  </si>
  <si>
    <t>02142470</t>
  </si>
  <si>
    <t>02142471</t>
  </si>
  <si>
    <t>02142472</t>
  </si>
  <si>
    <t>02142473</t>
  </si>
  <si>
    <t>02142474</t>
  </si>
  <si>
    <t>02142475</t>
  </si>
  <si>
    <t>02142476</t>
  </si>
  <si>
    <t>02142477</t>
  </si>
  <si>
    <t>02142478</t>
  </si>
  <si>
    <t>02142479</t>
  </si>
  <si>
    <t>02142480</t>
  </si>
  <si>
    <t>02142481</t>
  </si>
  <si>
    <t>02142484</t>
  </si>
  <si>
    <t>02142485</t>
  </si>
  <si>
    <t>02142486</t>
  </si>
  <si>
    <t>02142487</t>
  </si>
  <si>
    <t>02142488</t>
  </si>
  <si>
    <t>02142492</t>
  </si>
  <si>
    <t>02142493</t>
  </si>
  <si>
    <t>02142494</t>
  </si>
  <si>
    <t>02142495</t>
  </si>
  <si>
    <t>02142496</t>
  </si>
  <si>
    <t>02142498</t>
  </si>
  <si>
    <t>02142499</t>
  </si>
  <si>
    <t>02142500</t>
  </si>
  <si>
    <t>02142501</t>
  </si>
  <si>
    <t>02142502</t>
  </si>
  <si>
    <t>02142503</t>
  </si>
  <si>
    <t>02142504</t>
  </si>
  <si>
    <t>02142505</t>
  </si>
  <si>
    <t>02142506</t>
  </si>
  <si>
    <t>02142507</t>
  </si>
  <si>
    <t>02142508</t>
  </si>
  <si>
    <t>02142509</t>
  </si>
  <si>
    <t>02142510</t>
  </si>
  <si>
    <t>02142511</t>
  </si>
  <si>
    <t>02142512</t>
  </si>
  <si>
    <t>02142513</t>
  </si>
  <si>
    <t>02142514</t>
  </si>
  <si>
    <t>02142515</t>
  </si>
  <si>
    <t>02142516</t>
  </si>
  <si>
    <t>02142517</t>
  </si>
  <si>
    <t>02142518</t>
  </si>
  <si>
    <t>02142519</t>
  </si>
  <si>
    <t>02142520</t>
  </si>
  <si>
    <t>02142521</t>
  </si>
  <si>
    <t>02142522</t>
  </si>
  <si>
    <t>02142523</t>
  </si>
  <si>
    <t>02142524</t>
  </si>
  <si>
    <t>02142525</t>
  </si>
  <si>
    <t>02142526</t>
  </si>
  <si>
    <t>02142527</t>
  </si>
  <si>
    <t>02142528</t>
  </si>
  <si>
    <t>МФУ</t>
  </si>
  <si>
    <t>ТОВ "Ангоб"</t>
  </si>
  <si>
    <t>Фактичні видатки станом на 01.07.17 р.</t>
  </si>
  <si>
    <t>КЗ "СЗШ №2"</t>
  </si>
  <si>
    <t>КЗ "Ліцей"</t>
  </si>
  <si>
    <t>КЗ "СЗШ №4"</t>
  </si>
  <si>
    <t>КЗ "СЗШ №6"</t>
  </si>
  <si>
    <t>КЗ "СЗШ №9"</t>
  </si>
  <si>
    <t>КЗ "НВК №1"</t>
  </si>
  <si>
    <t>КЗ "НВК №2"</t>
  </si>
  <si>
    <t>КЗ "Олександрівська НСЗШ"</t>
  </si>
  <si>
    <t>КЗ "Чортомлицька НСЗШ"</t>
  </si>
  <si>
    <t>КДНЗ №5</t>
  </si>
  <si>
    <t>КДНЗ №11</t>
  </si>
  <si>
    <t>КДНЗ №13</t>
  </si>
  <si>
    <t>КДНЗ №16</t>
  </si>
  <si>
    <t>КДНЗ №18</t>
  </si>
  <si>
    <t>КДНЗ №21</t>
  </si>
  <si>
    <t>КДНЗ №22</t>
  </si>
  <si>
    <t>КПНЗ "БТДЮ"</t>
  </si>
  <si>
    <t>КПНЗ "ДЮСШ"</t>
  </si>
  <si>
    <t>господарча група</t>
  </si>
  <si>
    <t xml:space="preserve">будівля управління освіти </t>
  </si>
  <si>
    <t>господ.товари БТ</t>
  </si>
  <si>
    <t>папір ЦБ</t>
  </si>
  <si>
    <t>СЗШ № 6</t>
  </si>
  <si>
    <t>СЗШ № 9</t>
  </si>
  <si>
    <t>КЗ СЗШ № 6</t>
  </si>
  <si>
    <t>КЗСЗШ № 9</t>
  </si>
  <si>
    <t>бензотример госп.група</t>
  </si>
  <si>
    <t>лампи  гос.група</t>
  </si>
  <si>
    <t>запчастини для авто господ.група</t>
  </si>
  <si>
    <t>Єдиний квіток  ІМЦ</t>
  </si>
  <si>
    <t>господарчі товари БТ</t>
  </si>
  <si>
    <t>Мороз.камера-ларь КДНЗ № 13</t>
  </si>
  <si>
    <t>ДЮСШ</t>
  </si>
  <si>
    <t>БТ</t>
  </si>
  <si>
    <t>Д/З</t>
  </si>
  <si>
    <t>СШ</t>
  </si>
  <si>
    <t>Д/з</t>
  </si>
  <si>
    <t>ФОП Петров В.В. КДНЗ №13</t>
  </si>
  <si>
    <t>інтерактивні дошки СЗШ № 9</t>
  </si>
  <si>
    <t>класні журнали СЗШ міста</t>
  </si>
  <si>
    <t>колосники чавунні КЗ СЗШ№2</t>
  </si>
  <si>
    <t>ФОП Старий О.Д.</t>
  </si>
  <si>
    <t>ТОВ "Бренд  технолоджи"</t>
  </si>
  <si>
    <t>шкільна та спортивна форма</t>
  </si>
  <si>
    <t>ноутбуки для СЗШ № 9</t>
  </si>
  <si>
    <t>труба для водонагрівача НВК № 1</t>
  </si>
  <si>
    <t>спортивні мати</t>
  </si>
  <si>
    <t>мячі для фітнесу "Їжачок"</t>
  </si>
  <si>
    <t>світильники стельові</t>
  </si>
  <si>
    <t xml:space="preserve">навчальіні посібники </t>
  </si>
  <si>
    <t>навчальні приладдя</t>
  </si>
  <si>
    <t>римська штора 2х2,20</t>
  </si>
  <si>
    <t>музичні інструменти</t>
  </si>
  <si>
    <t xml:space="preserve">батут </t>
  </si>
  <si>
    <t>класні журнали</t>
  </si>
  <si>
    <t>телевізори для СЗШ № 6.  № 9 (5шт.)</t>
  </si>
  <si>
    <t>римська штора</t>
  </si>
  <si>
    <t>бензин на 4 кв.</t>
  </si>
  <si>
    <t>ТО та перезарядка вогнегасників</t>
  </si>
  <si>
    <t>промивка сист опалення</t>
  </si>
  <si>
    <t>ТО та повірка ліч.газу ДНЗ № 13</t>
  </si>
  <si>
    <t>обслугов. Газових мереж на 3-4 квартал</t>
  </si>
  <si>
    <t>ФОП Луговська І.В.</t>
  </si>
  <si>
    <t>ФОП Павлюк ВІВ.</t>
  </si>
  <si>
    <t>ФОП Волошинов Р.В.</t>
  </si>
  <si>
    <t>ФОП Воронюк В.Г.</t>
  </si>
  <si>
    <t>ФОП Калініна Л.А.</t>
  </si>
  <si>
    <t>ФОП Паламарчук Т.А.</t>
  </si>
  <si>
    <t xml:space="preserve">ФОП Есаулов </t>
  </si>
  <si>
    <t>ФОП Сердюк</t>
  </si>
  <si>
    <t>248291168</t>
  </si>
  <si>
    <t>286330906</t>
  </si>
  <si>
    <t>338140118</t>
  </si>
  <si>
    <t>ФОП Ботан В.В.</t>
  </si>
  <si>
    <t>213520768</t>
  </si>
  <si>
    <t>ПП Малиновська К.М.</t>
  </si>
  <si>
    <t>ФОП Герасимов І.М.</t>
  </si>
  <si>
    <t>324030749</t>
  </si>
  <si>
    <t>ПП Голядинець Є.В.</t>
  </si>
  <si>
    <t>313381409</t>
  </si>
  <si>
    <t>20262860</t>
  </si>
  <si>
    <t>06 вересня 2017 р.</t>
  </si>
  <si>
    <t>ПАТ Дніпропетровськгаз</t>
  </si>
  <si>
    <t>03340920</t>
  </si>
  <si>
    <t xml:space="preserve"> 30093109</t>
  </si>
  <si>
    <t xml:space="preserve"> 40371795  </t>
  </si>
  <si>
    <t>ТОВ "АПС ПАУЕР ТЕХНОЛОДЖИ"</t>
  </si>
  <si>
    <t>40887359</t>
  </si>
  <si>
    <t>32490244</t>
  </si>
  <si>
    <t>ТОВ "Епiцентр К"</t>
  </si>
  <si>
    <t>303580924</t>
  </si>
  <si>
    <t>328800404</t>
  </si>
  <si>
    <t>247040914</t>
  </si>
  <si>
    <t>342401324</t>
  </si>
  <si>
    <t>235911395</t>
  </si>
  <si>
    <t>291130526</t>
  </si>
  <si>
    <t>325530513</t>
  </si>
  <si>
    <t>353101204</t>
  </si>
  <si>
    <t>ФОП Грилюк Я.О.</t>
  </si>
  <si>
    <t>меблі та обладн.,КЗ СЗШ№6</t>
  </si>
  <si>
    <t>3091107614</t>
  </si>
  <si>
    <t>3095318233</t>
  </si>
  <si>
    <t>Фактичні видатки станом на 01.10.17 р.</t>
  </si>
  <si>
    <t>3263922001</t>
  </si>
  <si>
    <t>3120503379</t>
  </si>
  <si>
    <t>В.о.головного бухгалтера</t>
  </si>
  <si>
    <t>О.С.Йовик</t>
  </si>
  <si>
    <t>11 січня 2017 р.</t>
  </si>
  <si>
    <t>6 лютого 2017 р.</t>
  </si>
  <si>
    <t>6 березня 2017 р.</t>
  </si>
  <si>
    <t>27 березня 2017 р.</t>
  </si>
  <si>
    <t>6 липня 2017 р.</t>
  </si>
  <si>
    <t>12 травня 2017 р.</t>
  </si>
  <si>
    <t>Дез.засоби</t>
  </si>
  <si>
    <t>13 червня 2017 р.</t>
  </si>
  <si>
    <t>15 червня 2017 р.</t>
  </si>
  <si>
    <t>22 червня 2017 р.</t>
  </si>
  <si>
    <t>19 червня 2017 р.</t>
  </si>
  <si>
    <t>колісники чавунні КЗ СЗШ№2</t>
  </si>
  <si>
    <t>29 червня 2017 р.</t>
  </si>
  <si>
    <t>1 серпня 2017 р</t>
  </si>
  <si>
    <t>2 серпня 2017 р</t>
  </si>
  <si>
    <t>14 березня 2017 р.</t>
  </si>
  <si>
    <t>1 червня 2017 р.</t>
  </si>
  <si>
    <t>13 липня 2017 р.</t>
  </si>
  <si>
    <t>4 липня 2017 р.</t>
  </si>
  <si>
    <t>1 лютого 2017 р.</t>
  </si>
  <si>
    <t>27 січня 2017 р.</t>
  </si>
  <si>
    <t>27 лютого 2017 р.</t>
  </si>
  <si>
    <t>9 червня 2017 р.</t>
  </si>
  <si>
    <t>13червня 2017 р.</t>
  </si>
  <si>
    <t>23 червня 2017 р.</t>
  </si>
  <si>
    <t>26 липня 2017 р.</t>
  </si>
  <si>
    <t>25 липня 2017 р.</t>
  </si>
  <si>
    <t>15 травня 2017 р.</t>
  </si>
  <si>
    <t>14 серпня 2017г.</t>
  </si>
  <si>
    <t>01 серпня 2017 р.</t>
  </si>
  <si>
    <t>02 серпня 2017 р.</t>
  </si>
  <si>
    <t>08 серпня 2017 р.</t>
  </si>
  <si>
    <t>07 вересня 2017р .</t>
  </si>
  <si>
    <t>11 серпня 2017р.</t>
  </si>
  <si>
    <t>11 серпня 2017 р.</t>
  </si>
  <si>
    <t>23 серпня 2017 р.</t>
  </si>
  <si>
    <t>11 вересня 2017 р.</t>
  </si>
  <si>
    <t>29 серпня 2017 р.</t>
  </si>
  <si>
    <t>гуаш та олівці</t>
  </si>
  <si>
    <t>розвиваючі ігри</t>
  </si>
  <si>
    <t>19 липня 2017р.</t>
  </si>
  <si>
    <t>04 вересня 2017р.</t>
  </si>
  <si>
    <t>19 вересня 2017р.</t>
  </si>
  <si>
    <t xml:space="preserve"> 22 вересня 2017р.</t>
  </si>
  <si>
    <t>20 вересня 2017 р.</t>
  </si>
  <si>
    <t>20 вересня 2017р.</t>
  </si>
  <si>
    <t>27 вересня 2017р.</t>
  </si>
  <si>
    <t>01 серпня 2017р.</t>
  </si>
  <si>
    <t>22 серпня 2017р.</t>
  </si>
  <si>
    <t>30 серпня 2017р.</t>
  </si>
  <si>
    <t>29 вересня 2017р.</t>
  </si>
  <si>
    <t>28 липня 2017р.</t>
  </si>
  <si>
    <t>07 серпня 201р.</t>
  </si>
  <si>
    <t>04 вересня 2017 р.</t>
  </si>
  <si>
    <t>пот.ремонт (штукатурні  роботи ) ДНЗ №22</t>
  </si>
  <si>
    <t>Інформація про фактичні витратки навчальних  закладів освіти м.Покров за ІІІ квартал 2017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</si>
</sst>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800]dddd\,\ mmmm\ dd\,\ yyyy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0"/>
    <numFmt numFmtId="188" formatCode="0.0"/>
    <numFmt numFmtId="189" formatCode="[$-FC19]dd\ mmmm\ yyyy\ \г\.;@"/>
    <numFmt numFmtId="190" formatCode="mmm/yyyy"/>
    <numFmt numFmtId="19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1323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 wrapText="1"/>
    </xf>
    <xf numFmtId="0" fontId="42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2" fontId="42" fillId="0" borderId="10" xfId="0" applyNumberFormat="1" applyFont="1" applyBorder="1" applyAlignment="1">
      <alignment/>
    </xf>
    <xf numFmtId="180" fontId="42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42" fillId="0" borderId="13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/>
    </xf>
    <xf numFmtId="2" fontId="42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9" fontId="4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2" fillId="0" borderId="0" xfId="6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2" fillId="0" borderId="0" xfId="6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180" fontId="42" fillId="0" borderId="11" xfId="0" applyNumberFormat="1" applyFont="1" applyFill="1" applyBorder="1" applyAlignment="1">
      <alignment horizontal="center" vertical="center"/>
    </xf>
    <xf numFmtId="180" fontId="42" fillId="0" borderId="13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/>
    </xf>
    <xf numFmtId="180" fontId="42" fillId="0" borderId="14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2" fontId="42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180" fontId="42" fillId="0" borderId="1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/>
    </xf>
    <xf numFmtId="0" fontId="42" fillId="34" borderId="10" xfId="0" applyFont="1" applyFill="1" applyBorder="1" applyAlignment="1">
      <alignment/>
    </xf>
    <xf numFmtId="2" fontId="42" fillId="34" borderId="1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80" fontId="42" fillId="34" borderId="10" xfId="0" applyNumberFormat="1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2" fontId="5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12" borderId="11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14" xfId="0" applyFont="1" applyFill="1" applyBorder="1" applyAlignment="1">
      <alignment horizontal="left" vertical="center"/>
    </xf>
    <xf numFmtId="2" fontId="43" fillId="0" borderId="14" xfId="0" applyNumberFormat="1" applyFont="1" applyBorder="1" applyAlignment="1">
      <alignment/>
    </xf>
    <xf numFmtId="180" fontId="43" fillId="0" borderId="14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  <xf numFmtId="2" fontId="42" fillId="0" borderId="15" xfId="0" applyNumberFormat="1" applyFont="1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>
      <alignment horizontal="left" vertical="center"/>
    </xf>
    <xf numFmtId="2" fontId="42" fillId="0" borderId="18" xfId="0" applyNumberFormat="1" applyFont="1" applyBorder="1" applyAlignment="1">
      <alignment/>
    </xf>
    <xf numFmtId="180" fontId="42" fillId="0" borderId="18" xfId="0" applyNumberFormat="1" applyFont="1" applyFill="1" applyBorder="1" applyAlignment="1">
      <alignment horizontal="center" vertical="center"/>
    </xf>
    <xf numFmtId="2" fontId="42" fillId="0" borderId="19" xfId="0" applyNumberFormat="1" applyFont="1" applyBorder="1" applyAlignment="1">
      <alignment/>
    </xf>
    <xf numFmtId="0" fontId="43" fillId="34" borderId="14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/>
    </xf>
    <xf numFmtId="2" fontId="43" fillId="34" borderId="14" xfId="0" applyNumberFormat="1" applyFont="1" applyFill="1" applyBorder="1" applyAlignment="1">
      <alignment/>
    </xf>
    <xf numFmtId="0" fontId="42" fillId="34" borderId="15" xfId="0" applyFont="1" applyFill="1" applyBorder="1" applyAlignment="1">
      <alignment horizontal="left" vertical="center"/>
    </xf>
    <xf numFmtId="0" fontId="42" fillId="34" borderId="15" xfId="0" applyFont="1" applyFill="1" applyBorder="1" applyAlignment="1">
      <alignment/>
    </xf>
    <xf numFmtId="2" fontId="42" fillId="34" borderId="15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2" fontId="42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/>
    </xf>
    <xf numFmtId="180" fontId="42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left"/>
    </xf>
    <xf numFmtId="180" fontId="42" fillId="0" borderId="23" xfId="0" applyNumberFormat="1" applyFont="1" applyFill="1" applyBorder="1" applyAlignment="1">
      <alignment horizontal="left" vertical="center"/>
    </xf>
    <xf numFmtId="180" fontId="42" fillId="0" borderId="23" xfId="0" applyNumberFormat="1" applyFont="1" applyFill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49" fontId="42" fillId="0" borderId="26" xfId="0" applyNumberFormat="1" applyFont="1" applyFill="1" applyBorder="1" applyAlignment="1">
      <alignment horizontal="center" vertical="center"/>
    </xf>
    <xf numFmtId="49" fontId="42" fillId="0" borderId="27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/>
    </xf>
    <xf numFmtId="0" fontId="4" fillId="12" borderId="28" xfId="0" applyFont="1" applyFill="1" applyBorder="1" applyAlignment="1">
      <alignment horizontal="center" vertical="center"/>
    </xf>
    <xf numFmtId="49" fontId="44" fillId="0" borderId="29" xfId="0" applyNumberFormat="1" applyFont="1" applyBorder="1" applyAlignment="1">
      <alignment horizontal="left" vertical="center" wrapText="1"/>
    </xf>
    <xf numFmtId="49" fontId="45" fillId="0" borderId="30" xfId="0" applyNumberFormat="1" applyFont="1" applyBorder="1" applyAlignment="1">
      <alignment horizontal="left" vertical="center" wrapText="1"/>
    </xf>
    <xf numFmtId="49" fontId="45" fillId="0" borderId="31" xfId="0" applyNumberFormat="1" applyFont="1" applyBorder="1" applyAlignment="1">
      <alignment horizontal="left" vertical="center" wrapText="1"/>
    </xf>
    <xf numFmtId="49" fontId="45" fillId="0" borderId="32" xfId="0" applyNumberFormat="1" applyFont="1" applyBorder="1" applyAlignment="1">
      <alignment horizontal="left" vertical="center" wrapText="1"/>
    </xf>
    <xf numFmtId="49" fontId="45" fillId="0" borderId="33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28" xfId="0" applyNumberFormat="1" applyFont="1" applyBorder="1" applyAlignment="1">
      <alignment horizontal="left" vertical="center" wrapText="1"/>
    </xf>
    <xf numFmtId="49" fontId="45" fillId="0" borderId="29" xfId="0" applyNumberFormat="1" applyFont="1" applyBorder="1" applyAlignment="1">
      <alignment horizontal="left" vertical="center" wrapText="1"/>
    </xf>
    <xf numFmtId="49" fontId="45" fillId="34" borderId="12" xfId="0" applyNumberFormat="1" applyFont="1" applyFill="1" applyBorder="1" applyAlignment="1">
      <alignment horizontal="left" vertical="center" wrapText="1"/>
    </xf>
    <xf numFmtId="0" fontId="4" fillId="0" borderId="34" xfId="0" applyFont="1" applyBorder="1" applyAlignment="1">
      <alignment/>
    </xf>
    <xf numFmtId="0" fontId="42" fillId="0" borderId="34" xfId="0" applyFont="1" applyBorder="1" applyAlignment="1">
      <alignment/>
    </xf>
    <xf numFmtId="0" fontId="46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42" fillId="0" borderId="26" xfId="0" applyFont="1" applyBorder="1" applyAlignment="1">
      <alignment horizontal="center" vertical="center"/>
    </xf>
    <xf numFmtId="0" fontId="4" fillId="12" borderId="35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34" borderId="36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3" fillId="0" borderId="36" xfId="0" applyNumberFormat="1" applyFont="1" applyFill="1" applyBorder="1" applyAlignment="1">
      <alignment horizontal="center" vertical="center"/>
    </xf>
    <xf numFmtId="49" fontId="42" fillId="0" borderId="37" xfId="0" applyNumberFormat="1" applyFont="1" applyFill="1" applyBorder="1" applyAlignment="1">
      <alignment horizontal="center" vertical="center"/>
    </xf>
    <xf numFmtId="49" fontId="42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left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/>
    </xf>
    <xf numFmtId="0" fontId="42" fillId="0" borderId="32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2" fontId="42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2" fontId="43" fillId="0" borderId="10" xfId="0" applyNumberFormat="1" applyFont="1" applyBorder="1" applyAlignment="1">
      <alignment/>
    </xf>
    <xf numFmtId="180" fontId="4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2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0" fontId="43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12" borderId="0" xfId="0" applyFont="1" applyFill="1" applyAlignment="1">
      <alignment horizontal="center" vertical="center"/>
    </xf>
    <xf numFmtId="0" fontId="4" fillId="34" borderId="35" xfId="0" applyNumberFormat="1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0"/>
  <sheetViews>
    <sheetView tabSelected="1" view="pageLayout" zoomScale="70" zoomScaleSheetLayoutView="70" zoomScalePageLayoutView="70" workbookViewId="0" topLeftCell="A115">
      <selection activeCell="A115" sqref="A115:H141"/>
    </sheetView>
  </sheetViews>
  <sheetFormatPr defaultColWidth="9.140625" defaultRowHeight="15"/>
  <cols>
    <col min="1" max="1" width="15.421875" style="173" customWidth="1"/>
    <col min="2" max="2" width="29.140625" style="138" customWidth="1"/>
    <col min="3" max="3" width="15.8515625" style="6" customWidth="1"/>
    <col min="4" max="4" width="39.57421875" style="168" customWidth="1"/>
    <col min="5" max="5" width="29.28125" style="6" customWidth="1"/>
    <col min="6" max="6" width="14.140625" style="6" customWidth="1"/>
    <col min="7" max="7" width="18.00390625" style="117" customWidth="1"/>
    <col min="8" max="8" width="14.421875" style="6" customWidth="1"/>
    <col min="9" max="9" width="26.28125" style="6" customWidth="1"/>
    <col min="10" max="16384" width="9.140625" style="6" customWidth="1"/>
  </cols>
  <sheetData>
    <row r="1" spans="1:8" ht="15.75">
      <c r="A1" s="203" t="s">
        <v>501</v>
      </c>
      <c r="B1" s="203"/>
      <c r="C1" s="203"/>
      <c r="D1" s="203"/>
      <c r="E1" s="203"/>
      <c r="F1" s="203"/>
      <c r="G1" s="203"/>
      <c r="H1" s="66"/>
    </row>
    <row r="2" spans="1:8" ht="15.75">
      <c r="A2" s="197"/>
      <c r="B2" s="198"/>
      <c r="C2" s="66"/>
      <c r="D2" s="199"/>
      <c r="E2" s="66"/>
      <c r="F2" s="66"/>
      <c r="G2" s="200"/>
      <c r="H2" s="66"/>
    </row>
    <row r="3" spans="1:11" s="16" customFormat="1" ht="63">
      <c r="A3" s="207" t="s">
        <v>22</v>
      </c>
      <c r="B3" s="201" t="s">
        <v>21</v>
      </c>
      <c r="C3" s="206" t="s">
        <v>3</v>
      </c>
      <c r="D3" s="201" t="s">
        <v>4</v>
      </c>
      <c r="E3" s="201" t="s">
        <v>0</v>
      </c>
      <c r="F3" s="201" t="s">
        <v>1</v>
      </c>
      <c r="G3" s="208" t="s">
        <v>5</v>
      </c>
      <c r="H3" s="202" t="s">
        <v>441</v>
      </c>
      <c r="I3" s="15"/>
      <c r="J3" s="15"/>
      <c r="K3" s="15"/>
    </row>
    <row r="4" spans="1:8" s="50" customFormat="1" ht="15.75">
      <c r="A4" s="177" t="s">
        <v>32</v>
      </c>
      <c r="B4" s="178" t="s">
        <v>33</v>
      </c>
      <c r="C4" s="179">
        <v>23359034</v>
      </c>
      <c r="D4" s="180" t="s">
        <v>34</v>
      </c>
      <c r="E4" s="178" t="s">
        <v>35</v>
      </c>
      <c r="F4" s="181">
        <v>3309432</v>
      </c>
      <c r="G4" s="19" t="s">
        <v>446</v>
      </c>
      <c r="H4" s="174">
        <f>SUM(H5:H24)</f>
        <v>408073.58</v>
      </c>
    </row>
    <row r="5" spans="1:8" s="16" customFormat="1" ht="15.75">
      <c r="A5" s="183"/>
      <c r="B5" s="17" t="s">
        <v>339</v>
      </c>
      <c r="C5" s="184"/>
      <c r="D5" s="17"/>
      <c r="E5" s="2"/>
      <c r="F5" s="18"/>
      <c r="G5" s="19"/>
      <c r="H5" s="175">
        <v>10412.470000000001</v>
      </c>
    </row>
    <row r="6" spans="1:8" s="16" customFormat="1" ht="15.75">
      <c r="A6" s="183"/>
      <c r="B6" s="17" t="s">
        <v>340</v>
      </c>
      <c r="C6" s="184"/>
      <c r="D6" s="17"/>
      <c r="E6" s="2"/>
      <c r="F6" s="18"/>
      <c r="G6" s="19"/>
      <c r="H6" s="175">
        <v>9028.93</v>
      </c>
    </row>
    <row r="7" spans="1:8" s="16" customFormat="1" ht="15.75">
      <c r="A7" s="183"/>
      <c r="B7" s="49" t="s">
        <v>341</v>
      </c>
      <c r="C7" s="184"/>
      <c r="D7" s="17"/>
      <c r="E7" s="2"/>
      <c r="F7" s="18"/>
      <c r="G7" s="19"/>
      <c r="H7" s="175">
        <v>6661.35</v>
      </c>
    </row>
    <row r="8" spans="1:8" s="16" customFormat="1" ht="15.75">
      <c r="A8" s="183"/>
      <c r="B8" s="17" t="s">
        <v>342</v>
      </c>
      <c r="C8" s="184"/>
      <c r="D8" s="17"/>
      <c r="E8" s="2"/>
      <c r="F8" s="18"/>
      <c r="G8" s="19"/>
      <c r="H8" s="175">
        <v>15118.77</v>
      </c>
    </row>
    <row r="9" spans="1:8" s="16" customFormat="1" ht="15.75">
      <c r="A9" s="183"/>
      <c r="B9" s="17" t="s">
        <v>343</v>
      </c>
      <c r="C9" s="184"/>
      <c r="D9" s="17"/>
      <c r="E9" s="2"/>
      <c r="F9" s="18"/>
      <c r="G9" s="19"/>
      <c r="H9" s="175">
        <v>24008.879999999997</v>
      </c>
    </row>
    <row r="10" spans="1:8" s="16" customFormat="1" ht="15.75">
      <c r="A10" s="183"/>
      <c r="B10" s="17" t="s">
        <v>344</v>
      </c>
      <c r="C10" s="184"/>
      <c r="D10" s="17"/>
      <c r="E10" s="2"/>
      <c r="F10" s="18"/>
      <c r="G10" s="19"/>
      <c r="H10" s="175">
        <v>54467.28</v>
      </c>
    </row>
    <row r="11" spans="1:8" s="16" customFormat="1" ht="15.75">
      <c r="A11" s="183"/>
      <c r="B11" s="17" t="s">
        <v>345</v>
      </c>
      <c r="C11" s="184"/>
      <c r="D11" s="17"/>
      <c r="E11" s="2"/>
      <c r="F11" s="18"/>
      <c r="G11" s="19"/>
      <c r="H11" s="175">
        <v>40374.130000000005</v>
      </c>
    </row>
    <row r="12" spans="1:8" s="16" customFormat="1" ht="15.75">
      <c r="A12" s="183"/>
      <c r="B12" s="17" t="s">
        <v>346</v>
      </c>
      <c r="C12" s="184"/>
      <c r="D12" s="17"/>
      <c r="E12" s="2"/>
      <c r="F12" s="18"/>
      <c r="G12" s="19"/>
      <c r="H12" s="175">
        <v>6525.51</v>
      </c>
    </row>
    <row r="13" spans="1:8" s="16" customFormat="1" ht="15.75">
      <c r="A13" s="183"/>
      <c r="B13" s="17" t="s">
        <v>347</v>
      </c>
      <c r="C13" s="184"/>
      <c r="D13" s="17"/>
      <c r="E13" s="2"/>
      <c r="F13" s="18"/>
      <c r="G13" s="19"/>
      <c r="H13" s="175">
        <v>5246.46</v>
      </c>
    </row>
    <row r="14" spans="1:8" s="16" customFormat="1" ht="15.75">
      <c r="A14" s="183"/>
      <c r="B14" s="17" t="s">
        <v>348</v>
      </c>
      <c r="C14" s="184"/>
      <c r="D14" s="17"/>
      <c r="E14" s="2"/>
      <c r="F14" s="18"/>
      <c r="G14" s="19"/>
      <c r="H14" s="175">
        <v>18662.57</v>
      </c>
    </row>
    <row r="15" spans="1:8" s="16" customFormat="1" ht="15.75">
      <c r="A15" s="183"/>
      <c r="B15" s="17" t="s">
        <v>349</v>
      </c>
      <c r="C15" s="184"/>
      <c r="D15" s="17"/>
      <c r="E15" s="2"/>
      <c r="F15" s="18"/>
      <c r="G15" s="19"/>
      <c r="H15" s="175">
        <v>24077.65</v>
      </c>
    </row>
    <row r="16" spans="1:8" s="16" customFormat="1" ht="15.75">
      <c r="A16" s="183"/>
      <c r="B16" s="17" t="s">
        <v>350</v>
      </c>
      <c r="C16" s="184"/>
      <c r="D16" s="17"/>
      <c r="E16" s="2"/>
      <c r="F16" s="18"/>
      <c r="G16" s="19"/>
      <c r="H16" s="175">
        <v>37404.770000000004</v>
      </c>
    </row>
    <row r="17" spans="1:8" s="16" customFormat="1" ht="15.75">
      <c r="A17" s="183"/>
      <c r="B17" s="17" t="s">
        <v>351</v>
      </c>
      <c r="C17" s="184"/>
      <c r="D17" s="17"/>
      <c r="E17" s="2"/>
      <c r="F17" s="18"/>
      <c r="G17" s="19"/>
      <c r="H17" s="175">
        <v>26047.939999999995</v>
      </c>
    </row>
    <row r="18" spans="1:8" s="16" customFormat="1" ht="15.75">
      <c r="A18" s="183"/>
      <c r="B18" s="17" t="s">
        <v>352</v>
      </c>
      <c r="C18" s="184"/>
      <c r="D18" s="17"/>
      <c r="E18" s="2"/>
      <c r="F18" s="18"/>
      <c r="G18" s="19"/>
      <c r="H18" s="175">
        <v>20562.36</v>
      </c>
    </row>
    <row r="19" spans="1:8" s="16" customFormat="1" ht="15.75">
      <c r="A19" s="183"/>
      <c r="B19" s="17" t="s">
        <v>353</v>
      </c>
      <c r="C19" s="184"/>
      <c r="D19" s="17"/>
      <c r="E19" s="2"/>
      <c r="F19" s="18"/>
      <c r="G19" s="19"/>
      <c r="H19" s="175">
        <v>32766.65</v>
      </c>
    </row>
    <row r="20" spans="1:8" s="16" customFormat="1" ht="15.75">
      <c r="A20" s="183"/>
      <c r="B20" s="17" t="s">
        <v>354</v>
      </c>
      <c r="C20" s="184"/>
      <c r="D20" s="17"/>
      <c r="E20" s="2"/>
      <c r="F20" s="18"/>
      <c r="G20" s="19"/>
      <c r="H20" s="175">
        <v>50429.18</v>
      </c>
    </row>
    <row r="21" spans="1:8" s="16" customFormat="1" ht="15.75">
      <c r="A21" s="183"/>
      <c r="B21" s="17" t="s">
        <v>355</v>
      </c>
      <c r="C21" s="184"/>
      <c r="D21" s="17"/>
      <c r="E21" s="2"/>
      <c r="F21" s="18"/>
      <c r="G21" s="19"/>
      <c r="H21" s="175">
        <v>16851.16</v>
      </c>
    </row>
    <row r="22" spans="1:8" s="16" customFormat="1" ht="15.75">
      <c r="A22" s="183"/>
      <c r="B22" s="17" t="s">
        <v>356</v>
      </c>
      <c r="C22" s="184"/>
      <c r="D22" s="17"/>
      <c r="E22" s="2"/>
      <c r="F22" s="18"/>
      <c r="G22" s="19"/>
      <c r="H22" s="175">
        <v>1851.5</v>
      </c>
    </row>
    <row r="23" spans="1:8" s="16" customFormat="1" ht="15.75">
      <c r="A23" s="183"/>
      <c r="B23" s="2" t="s">
        <v>357</v>
      </c>
      <c r="C23" s="184"/>
      <c r="D23" s="17"/>
      <c r="E23" s="2"/>
      <c r="F23" s="18"/>
      <c r="G23" s="19"/>
      <c r="H23" s="175">
        <v>2427.45</v>
      </c>
    </row>
    <row r="24" spans="1:8" s="16" customFormat="1" ht="15.75">
      <c r="A24" s="183"/>
      <c r="B24" s="2" t="s">
        <v>358</v>
      </c>
      <c r="C24" s="184"/>
      <c r="D24" s="17"/>
      <c r="E24" s="2"/>
      <c r="F24" s="18"/>
      <c r="G24" s="19"/>
      <c r="H24" s="175">
        <v>5148.57</v>
      </c>
    </row>
    <row r="25" spans="1:8" s="50" customFormat="1" ht="15.75">
      <c r="A25" s="177" t="s">
        <v>32</v>
      </c>
      <c r="B25" s="178" t="s">
        <v>33</v>
      </c>
      <c r="C25" s="179">
        <v>38359763</v>
      </c>
      <c r="D25" s="180" t="s">
        <v>37</v>
      </c>
      <c r="E25" s="178" t="s">
        <v>38</v>
      </c>
      <c r="F25" s="181">
        <v>446310</v>
      </c>
      <c r="G25" s="182" t="s">
        <v>448</v>
      </c>
      <c r="H25" s="174">
        <v>127392.3</v>
      </c>
    </row>
    <row r="26" spans="1:8" s="16" customFormat="1" ht="15.75">
      <c r="A26" s="183"/>
      <c r="B26" s="17" t="s">
        <v>346</v>
      </c>
      <c r="C26" s="184"/>
      <c r="D26" s="17"/>
      <c r="E26" s="2"/>
      <c r="F26" s="18"/>
      <c r="G26" s="19"/>
      <c r="H26" s="175">
        <v>63696.15</v>
      </c>
    </row>
    <row r="27" spans="1:8" s="16" customFormat="1" ht="15.75">
      <c r="A27" s="183"/>
      <c r="B27" s="17" t="s">
        <v>347</v>
      </c>
      <c r="C27" s="184"/>
      <c r="D27" s="17"/>
      <c r="E27" s="2"/>
      <c r="F27" s="18"/>
      <c r="G27" s="19"/>
      <c r="H27" s="175">
        <v>63696.15</v>
      </c>
    </row>
    <row r="28" spans="1:8" s="50" customFormat="1" ht="15.75">
      <c r="A28" s="177" t="s">
        <v>32</v>
      </c>
      <c r="B28" s="178" t="s">
        <v>33</v>
      </c>
      <c r="C28" s="179">
        <v>3341351</v>
      </c>
      <c r="D28" s="180" t="s">
        <v>39</v>
      </c>
      <c r="E28" s="178" t="s">
        <v>40</v>
      </c>
      <c r="F28" s="181">
        <v>312937.99</v>
      </c>
      <c r="G28" s="182" t="s">
        <v>447</v>
      </c>
      <c r="H28" s="174">
        <f>SUM(H29:H47)</f>
        <v>73380.90000000001</v>
      </c>
    </row>
    <row r="29" spans="1:8" s="16" customFormat="1" ht="15.75">
      <c r="A29" s="183"/>
      <c r="B29" s="17" t="s">
        <v>339</v>
      </c>
      <c r="C29" s="184"/>
      <c r="D29" s="17"/>
      <c r="E29" s="2"/>
      <c r="F29" s="18"/>
      <c r="G29" s="19"/>
      <c r="H29" s="175">
        <v>3650.33</v>
      </c>
    </row>
    <row r="30" spans="1:8" s="16" customFormat="1" ht="15.75">
      <c r="A30" s="183"/>
      <c r="B30" s="17" t="s">
        <v>340</v>
      </c>
      <c r="C30" s="184"/>
      <c r="D30" s="17"/>
      <c r="E30" s="2"/>
      <c r="F30" s="18"/>
      <c r="G30" s="19"/>
      <c r="H30" s="175">
        <v>1546.12</v>
      </c>
    </row>
    <row r="31" spans="1:8" s="16" customFormat="1" ht="15.75">
      <c r="A31" s="183"/>
      <c r="B31" s="17" t="s">
        <v>341</v>
      </c>
      <c r="C31" s="184"/>
      <c r="D31" s="17"/>
      <c r="E31" s="2"/>
      <c r="F31" s="18"/>
      <c r="G31" s="19"/>
      <c r="H31" s="175">
        <v>1212.0900000000001</v>
      </c>
    </row>
    <row r="32" spans="1:8" s="16" customFormat="1" ht="15.75">
      <c r="A32" s="183"/>
      <c r="B32" s="17" t="s">
        <v>342</v>
      </c>
      <c r="C32" s="184"/>
      <c r="D32" s="17"/>
      <c r="E32" s="2"/>
      <c r="F32" s="18"/>
      <c r="G32" s="19"/>
      <c r="H32" s="175">
        <v>2998.8</v>
      </c>
    </row>
    <row r="33" spans="1:8" s="16" customFormat="1" ht="15.75">
      <c r="A33" s="183"/>
      <c r="B33" s="17" t="s">
        <v>343</v>
      </c>
      <c r="C33" s="184"/>
      <c r="D33" s="17"/>
      <c r="E33" s="2"/>
      <c r="F33" s="18"/>
      <c r="G33" s="19"/>
      <c r="H33" s="175">
        <v>3712.2200000000003</v>
      </c>
    </row>
    <row r="34" spans="1:8" s="16" customFormat="1" ht="15.75">
      <c r="A34" s="183"/>
      <c r="B34" s="17" t="s">
        <v>344</v>
      </c>
      <c r="C34" s="184"/>
      <c r="D34" s="17"/>
      <c r="E34" s="2"/>
      <c r="F34" s="18"/>
      <c r="G34" s="19"/>
      <c r="H34" s="175">
        <v>8988.15</v>
      </c>
    </row>
    <row r="35" spans="1:8" s="16" customFormat="1" ht="15.75">
      <c r="A35" s="183"/>
      <c r="B35" s="17" t="s">
        <v>345</v>
      </c>
      <c r="C35" s="184"/>
      <c r="D35" s="17"/>
      <c r="E35" s="2"/>
      <c r="F35" s="18"/>
      <c r="G35" s="19"/>
      <c r="H35" s="175">
        <v>8143.98</v>
      </c>
    </row>
    <row r="36" spans="1:8" s="16" customFormat="1" ht="15.75">
      <c r="A36" s="183"/>
      <c r="B36" s="17" t="s">
        <v>346</v>
      </c>
      <c r="C36" s="184"/>
      <c r="D36" s="17"/>
      <c r="E36" s="2"/>
      <c r="F36" s="18"/>
      <c r="G36" s="19"/>
      <c r="H36" s="175">
        <v>1083.95</v>
      </c>
    </row>
    <row r="37" spans="1:8" s="16" customFormat="1" ht="15.75">
      <c r="A37" s="183"/>
      <c r="B37" s="17" t="s">
        <v>348</v>
      </c>
      <c r="C37" s="184"/>
      <c r="D37" s="17"/>
      <c r="E37" s="2"/>
      <c r="F37" s="18"/>
      <c r="G37" s="19"/>
      <c r="H37" s="175">
        <v>2162.91</v>
      </c>
    </row>
    <row r="38" spans="1:8" s="16" customFormat="1" ht="15.75">
      <c r="A38" s="183"/>
      <c r="B38" s="17" t="s">
        <v>349</v>
      </c>
      <c r="C38" s="184"/>
      <c r="D38" s="17"/>
      <c r="E38" s="2"/>
      <c r="F38" s="18"/>
      <c r="G38" s="19"/>
      <c r="H38" s="175">
        <v>2654.85</v>
      </c>
    </row>
    <row r="39" spans="1:8" s="16" customFormat="1" ht="15.75">
      <c r="A39" s="183"/>
      <c r="B39" s="17" t="s">
        <v>350</v>
      </c>
      <c r="C39" s="184"/>
      <c r="D39" s="17"/>
      <c r="E39" s="2"/>
      <c r="F39" s="18"/>
      <c r="G39" s="19"/>
      <c r="H39" s="175">
        <v>5771.889999999999</v>
      </c>
    </row>
    <row r="40" spans="1:8" s="16" customFormat="1" ht="15.75">
      <c r="A40" s="183"/>
      <c r="B40" s="17" t="s">
        <v>351</v>
      </c>
      <c r="C40" s="184"/>
      <c r="D40" s="17"/>
      <c r="E40" s="2"/>
      <c r="F40" s="18"/>
      <c r="G40" s="19"/>
      <c r="H40" s="175">
        <v>5097.22</v>
      </c>
    </row>
    <row r="41" spans="1:8" s="16" customFormat="1" ht="15.75">
      <c r="A41" s="183"/>
      <c r="B41" s="17" t="s">
        <v>352</v>
      </c>
      <c r="C41" s="184"/>
      <c r="D41" s="17"/>
      <c r="E41" s="2"/>
      <c r="F41" s="18"/>
      <c r="G41" s="19"/>
      <c r="H41" s="175">
        <v>1985.1600000000003</v>
      </c>
    </row>
    <row r="42" spans="1:8" s="16" customFormat="1" ht="15.75">
      <c r="A42" s="183"/>
      <c r="B42" s="17" t="s">
        <v>353</v>
      </c>
      <c r="C42" s="184"/>
      <c r="D42" s="17"/>
      <c r="E42" s="2"/>
      <c r="F42" s="18"/>
      <c r="G42" s="19"/>
      <c r="H42" s="175">
        <v>7309.740000000001</v>
      </c>
    </row>
    <row r="43" spans="1:8" s="16" customFormat="1" ht="15.75">
      <c r="A43" s="183"/>
      <c r="B43" s="17" t="s">
        <v>354</v>
      </c>
      <c r="C43" s="184"/>
      <c r="D43" s="17"/>
      <c r="E43" s="2"/>
      <c r="F43" s="18"/>
      <c r="G43" s="19"/>
      <c r="H43" s="175">
        <v>14886.54</v>
      </c>
    </row>
    <row r="44" spans="1:8" s="16" customFormat="1" ht="15.75">
      <c r="A44" s="183"/>
      <c r="B44" s="17" t="s">
        <v>355</v>
      </c>
      <c r="C44" s="184"/>
      <c r="D44" s="17"/>
      <c r="E44" s="2"/>
      <c r="F44" s="18"/>
      <c r="G44" s="19"/>
      <c r="H44" s="175">
        <v>1331.95</v>
      </c>
    </row>
    <row r="45" spans="1:8" s="16" customFormat="1" ht="15.75">
      <c r="A45" s="183"/>
      <c r="B45" s="17" t="s">
        <v>356</v>
      </c>
      <c r="C45" s="184"/>
      <c r="D45" s="17"/>
      <c r="E45" s="2"/>
      <c r="F45" s="18"/>
      <c r="G45" s="19"/>
      <c r="H45" s="175">
        <v>523.36</v>
      </c>
    </row>
    <row r="46" spans="1:8" s="16" customFormat="1" ht="15.75">
      <c r="A46" s="183"/>
      <c r="B46" s="2" t="s">
        <v>357</v>
      </c>
      <c r="C46" s="184"/>
      <c r="D46" s="17"/>
      <c r="E46" s="2"/>
      <c r="F46" s="18"/>
      <c r="G46" s="19"/>
      <c r="H46" s="175">
        <v>41.349999999999994</v>
      </c>
    </row>
    <row r="47" spans="1:8" s="16" customFormat="1" ht="15.75">
      <c r="A47" s="183"/>
      <c r="B47" s="2" t="s">
        <v>358</v>
      </c>
      <c r="C47" s="184"/>
      <c r="D47" s="17"/>
      <c r="E47" s="2"/>
      <c r="F47" s="18"/>
      <c r="G47" s="19"/>
      <c r="H47" s="175">
        <v>280.29</v>
      </c>
    </row>
    <row r="48" spans="1:8" s="50" customFormat="1" ht="15.75">
      <c r="A48" s="177" t="s">
        <v>32</v>
      </c>
      <c r="B48" s="178" t="s">
        <v>33</v>
      </c>
      <c r="C48" s="179">
        <v>3341351</v>
      </c>
      <c r="D48" s="180" t="s">
        <v>39</v>
      </c>
      <c r="E48" s="178" t="s">
        <v>41</v>
      </c>
      <c r="F48" s="181">
        <v>309432</v>
      </c>
      <c r="G48" s="182" t="s">
        <v>447</v>
      </c>
      <c r="H48" s="174">
        <f>SUM(H49:H68)</f>
        <v>73417.65000000001</v>
      </c>
    </row>
    <row r="49" spans="1:8" s="16" customFormat="1" ht="15.75">
      <c r="A49" s="183"/>
      <c r="B49" s="17" t="s">
        <v>339</v>
      </c>
      <c r="C49" s="184"/>
      <c r="D49" s="17"/>
      <c r="E49" s="2"/>
      <c r="F49" s="18"/>
      <c r="G49" s="19"/>
      <c r="H49" s="175">
        <v>3543.02</v>
      </c>
    </row>
    <row r="50" spans="1:8" s="16" customFormat="1" ht="15.75">
      <c r="A50" s="183"/>
      <c r="B50" s="17" t="s">
        <v>340</v>
      </c>
      <c r="C50" s="184"/>
      <c r="D50" s="17"/>
      <c r="E50" s="2"/>
      <c r="F50" s="18"/>
      <c r="G50" s="19"/>
      <c r="H50" s="175">
        <v>1557.02</v>
      </c>
    </row>
    <row r="51" spans="1:8" s="16" customFormat="1" ht="15.75">
      <c r="A51" s="183"/>
      <c r="B51" s="17" t="s">
        <v>341</v>
      </c>
      <c r="C51" s="184"/>
      <c r="D51" s="17"/>
      <c r="E51" s="2"/>
      <c r="F51" s="18"/>
      <c r="G51" s="19"/>
      <c r="H51" s="175">
        <v>1183.6599999999999</v>
      </c>
    </row>
    <row r="52" spans="1:8" s="16" customFormat="1" ht="15.75">
      <c r="A52" s="183"/>
      <c r="B52" s="17" t="s">
        <v>342</v>
      </c>
      <c r="C52" s="184"/>
      <c r="D52" s="17"/>
      <c r="E52" s="2"/>
      <c r="F52" s="18"/>
      <c r="G52" s="19"/>
      <c r="H52" s="175">
        <v>2931.34</v>
      </c>
    </row>
    <row r="53" spans="1:8" s="16" customFormat="1" ht="15.75">
      <c r="A53" s="183"/>
      <c r="B53" s="17" t="s">
        <v>343</v>
      </c>
      <c r="C53" s="184"/>
      <c r="D53" s="17"/>
      <c r="E53" s="2"/>
      <c r="F53" s="18"/>
      <c r="G53" s="19"/>
      <c r="H53" s="175">
        <v>3638.34</v>
      </c>
    </row>
    <row r="54" spans="1:8" s="16" customFormat="1" ht="15.75">
      <c r="A54" s="183"/>
      <c r="B54" s="17" t="s">
        <v>344</v>
      </c>
      <c r="C54" s="184"/>
      <c r="D54" s="17"/>
      <c r="E54" s="2"/>
      <c r="F54" s="18"/>
      <c r="G54" s="19"/>
      <c r="H54" s="175">
        <v>8857.57</v>
      </c>
    </row>
    <row r="55" spans="1:8" s="16" customFormat="1" ht="15.75">
      <c r="A55" s="183"/>
      <c r="B55" s="17" t="s">
        <v>345</v>
      </c>
      <c r="C55" s="184"/>
      <c r="D55" s="17"/>
      <c r="E55" s="2"/>
      <c r="F55" s="18"/>
      <c r="G55" s="19"/>
      <c r="H55" s="175">
        <v>7372.029999999999</v>
      </c>
    </row>
    <row r="56" spans="1:8" s="16" customFormat="1" ht="15.75">
      <c r="A56" s="183"/>
      <c r="B56" s="17" t="s">
        <v>346</v>
      </c>
      <c r="C56" s="184"/>
      <c r="D56" s="17"/>
      <c r="E56" s="2"/>
      <c r="F56" s="18"/>
      <c r="G56" s="19"/>
      <c r="H56" s="175">
        <v>1096.28</v>
      </c>
    </row>
    <row r="57" spans="1:8" s="16" customFormat="1" ht="15.75">
      <c r="A57" s="183"/>
      <c r="B57" s="17" t="s">
        <v>347</v>
      </c>
      <c r="C57" s="184"/>
      <c r="D57" s="17"/>
      <c r="E57" s="2"/>
      <c r="F57" s="18"/>
      <c r="G57" s="19"/>
      <c r="H57" s="175">
        <v>492.53</v>
      </c>
    </row>
    <row r="58" spans="1:8" s="16" customFormat="1" ht="15.75">
      <c r="A58" s="183"/>
      <c r="B58" s="17" t="s">
        <v>348</v>
      </c>
      <c r="C58" s="184"/>
      <c r="D58" s="17"/>
      <c r="E58" s="2"/>
      <c r="F58" s="18"/>
      <c r="G58" s="19"/>
      <c r="H58" s="175">
        <v>2168.71</v>
      </c>
    </row>
    <row r="59" spans="1:8" s="16" customFormat="1" ht="15.75">
      <c r="A59" s="183"/>
      <c r="B59" s="17" t="s">
        <v>349</v>
      </c>
      <c r="C59" s="184"/>
      <c r="D59" s="17"/>
      <c r="E59" s="2"/>
      <c r="F59" s="18"/>
      <c r="G59" s="19"/>
      <c r="H59" s="175">
        <v>3114.04</v>
      </c>
    </row>
    <row r="60" spans="1:8" s="16" customFormat="1" ht="15.75">
      <c r="A60" s="183"/>
      <c r="B60" s="17" t="s">
        <v>350</v>
      </c>
      <c r="C60" s="184"/>
      <c r="D60" s="17"/>
      <c r="E60" s="2"/>
      <c r="F60" s="18"/>
      <c r="G60" s="19"/>
      <c r="H60" s="175">
        <v>5672.02</v>
      </c>
    </row>
    <row r="61" spans="1:8" s="16" customFormat="1" ht="15.75">
      <c r="A61" s="183"/>
      <c r="B61" s="17" t="s">
        <v>351</v>
      </c>
      <c r="C61" s="184"/>
      <c r="D61" s="17"/>
      <c r="E61" s="2"/>
      <c r="F61" s="18"/>
      <c r="G61" s="19"/>
      <c r="H61" s="175">
        <v>5076.22</v>
      </c>
    </row>
    <row r="62" spans="1:8" s="16" customFormat="1" ht="15.75">
      <c r="A62" s="183"/>
      <c r="B62" s="17" t="s">
        <v>352</v>
      </c>
      <c r="C62" s="184"/>
      <c r="D62" s="17"/>
      <c r="E62" s="2"/>
      <c r="F62" s="18"/>
      <c r="G62" s="19"/>
      <c r="H62" s="175">
        <v>1962.1799999999998</v>
      </c>
    </row>
    <row r="63" spans="1:8" s="16" customFormat="1" ht="15.75">
      <c r="A63" s="183"/>
      <c r="B63" s="17" t="s">
        <v>353</v>
      </c>
      <c r="C63" s="184"/>
      <c r="D63" s="17"/>
      <c r="E63" s="2"/>
      <c r="F63" s="18"/>
      <c r="G63" s="19"/>
      <c r="H63" s="175">
        <v>7149.6</v>
      </c>
    </row>
    <row r="64" spans="1:8" s="16" customFormat="1" ht="15.75">
      <c r="A64" s="183"/>
      <c r="B64" s="17" t="s">
        <v>354</v>
      </c>
      <c r="C64" s="184"/>
      <c r="D64" s="17"/>
      <c r="E64" s="2"/>
      <c r="F64" s="18"/>
      <c r="G64" s="19"/>
      <c r="H64" s="175">
        <v>14505.740000000002</v>
      </c>
    </row>
    <row r="65" spans="1:8" s="16" customFormat="1" ht="15.75">
      <c r="A65" s="183"/>
      <c r="B65" s="17" t="s">
        <v>355</v>
      </c>
      <c r="C65" s="184"/>
      <c r="D65" s="17"/>
      <c r="E65" s="2"/>
      <c r="F65" s="18"/>
      <c r="G65" s="19"/>
      <c r="H65" s="175">
        <v>2240.2</v>
      </c>
    </row>
    <row r="66" spans="1:8" s="16" customFormat="1" ht="15.75">
      <c r="A66" s="183"/>
      <c r="B66" s="17" t="s">
        <v>356</v>
      </c>
      <c r="C66" s="184"/>
      <c r="D66" s="17"/>
      <c r="E66" s="2"/>
      <c r="F66" s="18"/>
      <c r="G66" s="19"/>
      <c r="H66" s="175">
        <v>548.13</v>
      </c>
    </row>
    <row r="67" spans="1:8" s="16" customFormat="1" ht="15.75">
      <c r="A67" s="183"/>
      <c r="B67" s="2" t="s">
        <v>357</v>
      </c>
      <c r="C67" s="184"/>
      <c r="D67" s="17"/>
      <c r="E67" s="2"/>
      <c r="F67" s="18"/>
      <c r="G67" s="19"/>
      <c r="H67" s="175">
        <v>39.72</v>
      </c>
    </row>
    <row r="68" spans="1:8" s="16" customFormat="1" ht="15.75">
      <c r="A68" s="183"/>
      <c r="B68" s="2" t="s">
        <v>358</v>
      </c>
      <c r="C68" s="184"/>
      <c r="D68" s="17"/>
      <c r="E68" s="2"/>
      <c r="F68" s="18"/>
      <c r="G68" s="19"/>
      <c r="H68" s="175">
        <v>269.3</v>
      </c>
    </row>
    <row r="69" spans="1:8" s="16" customFormat="1" ht="15.75">
      <c r="A69" s="177" t="s">
        <v>32</v>
      </c>
      <c r="B69" s="2" t="s">
        <v>33</v>
      </c>
      <c r="C69" s="184">
        <v>30093109</v>
      </c>
      <c r="D69" s="2" t="s">
        <v>153</v>
      </c>
      <c r="E69" s="2" t="s">
        <v>59</v>
      </c>
      <c r="F69" s="18">
        <v>24819.5</v>
      </c>
      <c r="G69" s="19" t="s">
        <v>449</v>
      </c>
      <c r="H69" s="175">
        <v>24819.5</v>
      </c>
    </row>
    <row r="70" spans="1:8" ht="15.75">
      <c r="A70" s="177" t="s">
        <v>32</v>
      </c>
      <c r="B70" s="2" t="s">
        <v>33</v>
      </c>
      <c r="C70" s="185" t="s">
        <v>218</v>
      </c>
      <c r="D70" s="3" t="s">
        <v>52</v>
      </c>
      <c r="E70" s="2" t="s">
        <v>63</v>
      </c>
      <c r="F70" s="18">
        <v>39000</v>
      </c>
      <c r="G70" s="19" t="s">
        <v>450</v>
      </c>
      <c r="H70" s="171">
        <v>39000</v>
      </c>
    </row>
    <row r="71" spans="1:8" s="58" customFormat="1" ht="15.75">
      <c r="A71" s="177" t="s">
        <v>32</v>
      </c>
      <c r="B71" s="178" t="s">
        <v>33</v>
      </c>
      <c r="C71" s="186" t="s">
        <v>169</v>
      </c>
      <c r="D71" s="23" t="s">
        <v>53</v>
      </c>
      <c r="E71" s="178" t="s">
        <v>452</v>
      </c>
      <c r="F71" s="181">
        <v>12200</v>
      </c>
      <c r="G71" s="182" t="s">
        <v>451</v>
      </c>
      <c r="H71" s="176">
        <v>6200</v>
      </c>
    </row>
    <row r="72" spans="1:8" ht="15.75">
      <c r="A72" s="183"/>
      <c r="B72" s="3" t="s">
        <v>375</v>
      </c>
      <c r="C72" s="169"/>
      <c r="D72" s="3"/>
      <c r="E72" s="2"/>
      <c r="F72" s="18"/>
      <c r="G72" s="19"/>
      <c r="H72" s="171">
        <v>3000</v>
      </c>
    </row>
    <row r="73" spans="1:8" ht="15.75">
      <c r="A73" s="183"/>
      <c r="B73" s="3" t="s">
        <v>374</v>
      </c>
      <c r="C73" s="169"/>
      <c r="D73" s="3"/>
      <c r="E73" s="2"/>
      <c r="F73" s="18"/>
      <c r="G73" s="19"/>
      <c r="H73" s="171">
        <v>3000</v>
      </c>
    </row>
    <row r="74" spans="1:8" ht="15.75">
      <c r="A74" s="177" t="s">
        <v>32</v>
      </c>
      <c r="B74" s="2" t="s">
        <v>33</v>
      </c>
      <c r="C74" s="169" t="s">
        <v>212</v>
      </c>
      <c r="D74" s="2" t="s">
        <v>211</v>
      </c>
      <c r="E74" s="2" t="s">
        <v>69</v>
      </c>
      <c r="F74" s="24">
        <v>6195</v>
      </c>
      <c r="G74" s="19" t="s">
        <v>453</v>
      </c>
      <c r="H74" s="171">
        <v>6195</v>
      </c>
    </row>
    <row r="75" spans="1:8" ht="15" customHeight="1">
      <c r="A75" s="177" t="s">
        <v>32</v>
      </c>
      <c r="B75" s="2" t="s">
        <v>33</v>
      </c>
      <c r="C75" s="184">
        <v>30093109</v>
      </c>
      <c r="D75" s="2" t="s">
        <v>153</v>
      </c>
      <c r="E75" s="2" t="s">
        <v>73</v>
      </c>
      <c r="F75" s="24">
        <v>29845</v>
      </c>
      <c r="G75" s="19" t="s">
        <v>454</v>
      </c>
      <c r="H75" s="171">
        <v>29845</v>
      </c>
    </row>
    <row r="76" spans="1:8" ht="15.75">
      <c r="A76" s="177" t="s">
        <v>32</v>
      </c>
      <c r="B76" s="2" t="s">
        <v>33</v>
      </c>
      <c r="C76" s="187" t="s">
        <v>194</v>
      </c>
      <c r="D76" s="2" t="s">
        <v>195</v>
      </c>
      <c r="E76" s="2" t="s">
        <v>377</v>
      </c>
      <c r="F76" s="24">
        <v>37989.99</v>
      </c>
      <c r="G76" s="19" t="s">
        <v>455</v>
      </c>
      <c r="H76" s="171">
        <v>37989.99</v>
      </c>
    </row>
    <row r="77" spans="1:8" ht="15.75">
      <c r="A77" s="177" t="s">
        <v>32</v>
      </c>
      <c r="B77" s="2" t="s">
        <v>33</v>
      </c>
      <c r="C77" s="187" t="s">
        <v>196</v>
      </c>
      <c r="D77" s="2" t="s">
        <v>197</v>
      </c>
      <c r="E77" s="2" t="s">
        <v>74</v>
      </c>
      <c r="F77" s="24">
        <v>47730</v>
      </c>
      <c r="G77" s="19" t="s">
        <v>456</v>
      </c>
      <c r="H77" s="171">
        <v>8630</v>
      </c>
    </row>
    <row r="78" spans="1:8" ht="15.75">
      <c r="A78" s="183"/>
      <c r="B78" s="2" t="s">
        <v>363</v>
      </c>
      <c r="C78" s="187"/>
      <c r="D78" s="2"/>
      <c r="E78" s="2"/>
      <c r="F78" s="24"/>
      <c r="G78" s="19"/>
      <c r="H78" s="171">
        <v>4315</v>
      </c>
    </row>
    <row r="79" spans="1:8" ht="15.75">
      <c r="A79" s="183"/>
      <c r="B79" s="2" t="s">
        <v>364</v>
      </c>
      <c r="C79" s="187"/>
      <c r="D79" s="2"/>
      <c r="E79" s="2"/>
      <c r="F79" s="24"/>
      <c r="G79" s="19"/>
      <c r="H79" s="171">
        <v>4315</v>
      </c>
    </row>
    <row r="80" spans="1:8" ht="15.75">
      <c r="A80" s="177" t="s">
        <v>32</v>
      </c>
      <c r="B80" s="2" t="s">
        <v>33</v>
      </c>
      <c r="C80" s="188">
        <v>3103213721</v>
      </c>
      <c r="D80" s="2" t="s">
        <v>176</v>
      </c>
      <c r="E80" s="2" t="s">
        <v>378</v>
      </c>
      <c r="F80" s="24">
        <v>6014</v>
      </c>
      <c r="G80" s="19" t="s">
        <v>455</v>
      </c>
      <c r="H80" s="171">
        <v>6014</v>
      </c>
    </row>
    <row r="81" spans="1:8" ht="15.75">
      <c r="A81" s="177" t="s">
        <v>32</v>
      </c>
      <c r="B81" s="2" t="s">
        <v>33</v>
      </c>
      <c r="C81" s="187" t="s">
        <v>220</v>
      </c>
      <c r="D81" s="2" t="s">
        <v>219</v>
      </c>
      <c r="E81" s="2" t="s">
        <v>457</v>
      </c>
      <c r="F81" s="24">
        <v>6999</v>
      </c>
      <c r="G81" s="19" t="s">
        <v>458</v>
      </c>
      <c r="H81" s="171">
        <v>6999</v>
      </c>
    </row>
    <row r="82" spans="1:8" ht="15.75">
      <c r="A82" s="177" t="s">
        <v>32</v>
      </c>
      <c r="B82" s="2" t="s">
        <v>33</v>
      </c>
      <c r="C82" s="187" t="s">
        <v>221</v>
      </c>
      <c r="D82" s="2" t="s">
        <v>222</v>
      </c>
      <c r="E82" s="3" t="s">
        <v>75</v>
      </c>
      <c r="F82" s="24">
        <v>2855.47</v>
      </c>
      <c r="G82" s="19" t="s">
        <v>459</v>
      </c>
      <c r="H82" s="171">
        <v>2855.47</v>
      </c>
    </row>
    <row r="83" spans="1:8" ht="15.75">
      <c r="A83" s="177" t="s">
        <v>32</v>
      </c>
      <c r="B83" s="2" t="s">
        <v>33</v>
      </c>
      <c r="C83" s="187" t="s">
        <v>207</v>
      </c>
      <c r="D83" s="2" t="s">
        <v>36</v>
      </c>
      <c r="E83" s="3" t="s">
        <v>76</v>
      </c>
      <c r="F83" s="24">
        <v>63999.94</v>
      </c>
      <c r="G83" s="19" t="s">
        <v>459</v>
      </c>
      <c r="H83" s="171">
        <v>63999.94</v>
      </c>
    </row>
    <row r="84" spans="1:8" ht="15.75">
      <c r="A84" s="177" t="s">
        <v>32</v>
      </c>
      <c r="B84" s="2" t="s">
        <v>33</v>
      </c>
      <c r="C84" s="187" t="s">
        <v>221</v>
      </c>
      <c r="D84" s="2" t="s">
        <v>222</v>
      </c>
      <c r="E84" s="3" t="s">
        <v>75</v>
      </c>
      <c r="F84" s="24">
        <v>2855.47</v>
      </c>
      <c r="G84" s="19" t="s">
        <v>459</v>
      </c>
      <c r="H84" s="171">
        <v>2855.47</v>
      </c>
    </row>
    <row r="85" spans="1:8" ht="15.75">
      <c r="A85" s="177" t="s">
        <v>32</v>
      </c>
      <c r="B85" s="2" t="s">
        <v>33</v>
      </c>
      <c r="C85" s="187" t="s">
        <v>221</v>
      </c>
      <c r="D85" s="2" t="s">
        <v>222</v>
      </c>
      <c r="E85" s="3" t="s">
        <v>75</v>
      </c>
      <c r="F85" s="24">
        <v>2855.47</v>
      </c>
      <c r="G85" s="19" t="s">
        <v>460</v>
      </c>
      <c r="H85" s="171">
        <v>2855.47</v>
      </c>
    </row>
    <row r="86" spans="1:8" ht="15.75">
      <c r="A86" s="177" t="s">
        <v>32</v>
      </c>
      <c r="B86" s="2" t="s">
        <v>33</v>
      </c>
      <c r="C86" s="187" t="s">
        <v>221</v>
      </c>
      <c r="D86" s="2" t="s">
        <v>222</v>
      </c>
      <c r="E86" s="3" t="s">
        <v>75</v>
      </c>
      <c r="F86" s="24">
        <v>2855.47</v>
      </c>
      <c r="G86" s="19" t="s">
        <v>460</v>
      </c>
      <c r="H86" s="171">
        <v>2855.47</v>
      </c>
    </row>
    <row r="87" spans="1:8" ht="15.75">
      <c r="A87" s="177" t="s">
        <v>32</v>
      </c>
      <c r="B87" s="2" t="s">
        <v>33</v>
      </c>
      <c r="C87" s="187" t="s">
        <v>172</v>
      </c>
      <c r="D87" s="3" t="s">
        <v>173</v>
      </c>
      <c r="E87" s="3" t="s">
        <v>103</v>
      </c>
      <c r="F87" s="18">
        <v>78660</v>
      </c>
      <c r="G87" s="19" t="s">
        <v>461</v>
      </c>
      <c r="H87" s="171">
        <v>11730</v>
      </c>
    </row>
    <row r="88" spans="1:8" ht="15.75">
      <c r="A88" s="177" t="s">
        <v>32</v>
      </c>
      <c r="B88" s="2" t="s">
        <v>33</v>
      </c>
      <c r="C88" s="187" t="s">
        <v>217</v>
      </c>
      <c r="D88" s="2" t="s">
        <v>216</v>
      </c>
      <c r="E88" s="3" t="s">
        <v>112</v>
      </c>
      <c r="F88" s="24">
        <v>11300</v>
      </c>
      <c r="G88" s="19" t="s">
        <v>462</v>
      </c>
      <c r="H88" s="171">
        <v>11300</v>
      </c>
    </row>
    <row r="89" spans="1:8" ht="15.75">
      <c r="A89" s="177" t="s">
        <v>32</v>
      </c>
      <c r="B89" s="2" t="s">
        <v>33</v>
      </c>
      <c r="C89" s="187" t="s">
        <v>214</v>
      </c>
      <c r="D89" s="2" t="s">
        <v>215</v>
      </c>
      <c r="E89" s="3" t="s">
        <v>115</v>
      </c>
      <c r="F89" s="18">
        <v>5000</v>
      </c>
      <c r="G89" s="19" t="s">
        <v>455</v>
      </c>
      <c r="H89" s="171">
        <v>5000</v>
      </c>
    </row>
    <row r="90" spans="1:8" ht="15.75">
      <c r="A90" s="177" t="s">
        <v>32</v>
      </c>
      <c r="B90" s="2" t="s">
        <v>33</v>
      </c>
      <c r="C90" s="187" t="s">
        <v>217</v>
      </c>
      <c r="D90" s="2" t="s">
        <v>216</v>
      </c>
      <c r="E90" s="3" t="s">
        <v>116</v>
      </c>
      <c r="F90" s="18">
        <v>4440</v>
      </c>
      <c r="G90" s="19" t="s">
        <v>463</v>
      </c>
      <c r="H90" s="170">
        <v>4440</v>
      </c>
    </row>
    <row r="91" spans="1:8" ht="15.75">
      <c r="A91" s="177" t="s">
        <v>32</v>
      </c>
      <c r="B91" s="2" t="s">
        <v>33</v>
      </c>
      <c r="C91" s="187" t="s">
        <v>217</v>
      </c>
      <c r="D91" s="2" t="s">
        <v>216</v>
      </c>
      <c r="E91" s="3" t="s">
        <v>117</v>
      </c>
      <c r="F91" s="18">
        <v>4480</v>
      </c>
      <c r="G91" s="19" t="s">
        <v>463</v>
      </c>
      <c r="H91" s="170">
        <v>4480</v>
      </c>
    </row>
    <row r="92" spans="1:8" ht="15.75">
      <c r="A92" s="177" t="s">
        <v>32</v>
      </c>
      <c r="B92" s="2" t="s">
        <v>33</v>
      </c>
      <c r="C92" s="187" t="s">
        <v>231</v>
      </c>
      <c r="D92" s="3" t="s">
        <v>79</v>
      </c>
      <c r="E92" s="3" t="s">
        <v>118</v>
      </c>
      <c r="F92" s="18">
        <v>512736</v>
      </c>
      <c r="G92" s="19" t="s">
        <v>463</v>
      </c>
      <c r="H92" s="170">
        <v>512736</v>
      </c>
    </row>
    <row r="93" spans="1:8" ht="15.75">
      <c r="A93" s="177" t="s">
        <v>32</v>
      </c>
      <c r="B93" s="2" t="s">
        <v>33</v>
      </c>
      <c r="C93" s="187" t="s">
        <v>217</v>
      </c>
      <c r="D93" s="2" t="s">
        <v>216</v>
      </c>
      <c r="E93" s="3" t="s">
        <v>119</v>
      </c>
      <c r="F93" s="18">
        <v>7600</v>
      </c>
      <c r="G93" s="19" t="s">
        <v>458</v>
      </c>
      <c r="H93" s="170">
        <v>7600</v>
      </c>
    </row>
    <row r="94" spans="1:8" ht="15.75">
      <c r="A94" s="177" t="s">
        <v>32</v>
      </c>
      <c r="B94" s="2" t="s">
        <v>33</v>
      </c>
      <c r="C94" s="185" t="s">
        <v>171</v>
      </c>
      <c r="D94" s="3" t="s">
        <v>80</v>
      </c>
      <c r="E94" s="3" t="s">
        <v>120</v>
      </c>
      <c r="F94" s="62">
        <v>99786.49</v>
      </c>
      <c r="G94" s="65" t="s">
        <v>464</v>
      </c>
      <c r="H94" s="172">
        <v>29935.94</v>
      </c>
    </row>
    <row r="95" spans="1:8" ht="15.75">
      <c r="A95" s="177" t="s">
        <v>32</v>
      </c>
      <c r="B95" s="2" t="s">
        <v>33</v>
      </c>
      <c r="C95" s="169" t="s">
        <v>167</v>
      </c>
      <c r="D95" s="3" t="s">
        <v>166</v>
      </c>
      <c r="E95" s="3" t="s">
        <v>121</v>
      </c>
      <c r="F95" s="64">
        <v>14428.6</v>
      </c>
      <c r="G95" s="65" t="s">
        <v>465</v>
      </c>
      <c r="H95" s="172">
        <v>5828.4</v>
      </c>
    </row>
    <row r="96" spans="1:8" ht="15.75">
      <c r="A96" s="177" t="s">
        <v>32</v>
      </c>
      <c r="B96" s="2" t="s">
        <v>33</v>
      </c>
      <c r="C96" s="169" t="s">
        <v>163</v>
      </c>
      <c r="D96" s="2" t="s">
        <v>81</v>
      </c>
      <c r="E96" s="2" t="s">
        <v>122</v>
      </c>
      <c r="F96" s="62">
        <v>27060</v>
      </c>
      <c r="G96" s="65" t="s">
        <v>466</v>
      </c>
      <c r="H96" s="172">
        <v>8630</v>
      </c>
    </row>
    <row r="97" spans="1:8" ht="15.75">
      <c r="A97" s="177" t="s">
        <v>32</v>
      </c>
      <c r="B97" s="2" t="s">
        <v>33</v>
      </c>
      <c r="C97" s="187" t="s">
        <v>419</v>
      </c>
      <c r="D97" s="3" t="s">
        <v>83</v>
      </c>
      <c r="E97" s="3" t="s">
        <v>125</v>
      </c>
      <c r="F97" s="195">
        <v>17710.45</v>
      </c>
      <c r="G97" s="65" t="s">
        <v>467</v>
      </c>
      <c r="H97" s="172">
        <v>2445.19</v>
      </c>
    </row>
    <row r="98" spans="1:8" ht="15.75">
      <c r="A98" s="177" t="s">
        <v>32</v>
      </c>
      <c r="B98" s="2" t="s">
        <v>33</v>
      </c>
      <c r="C98" s="187" t="s">
        <v>226</v>
      </c>
      <c r="D98" s="3" t="s">
        <v>225</v>
      </c>
      <c r="E98" s="3" t="s">
        <v>140</v>
      </c>
      <c r="F98" s="64">
        <v>35000</v>
      </c>
      <c r="G98" s="65" t="s">
        <v>468</v>
      </c>
      <c r="H98" s="172">
        <v>7882.7</v>
      </c>
    </row>
    <row r="99" spans="1:8" ht="15.75">
      <c r="A99" s="177" t="s">
        <v>32</v>
      </c>
      <c r="B99" s="2" t="s">
        <v>33</v>
      </c>
      <c r="C99" s="187" t="s">
        <v>198</v>
      </c>
      <c r="D99" s="3" t="s">
        <v>88</v>
      </c>
      <c r="E99" s="3" t="s">
        <v>141</v>
      </c>
      <c r="F99" s="62">
        <v>7182</v>
      </c>
      <c r="G99" s="65" t="s">
        <v>469</v>
      </c>
      <c r="H99" s="194">
        <v>7182</v>
      </c>
    </row>
    <row r="100" spans="1:8" s="66" customFormat="1" ht="15.75">
      <c r="A100" s="177" t="s">
        <v>32</v>
      </c>
      <c r="B100" s="61" t="s">
        <v>33</v>
      </c>
      <c r="C100" s="189" t="s">
        <v>199</v>
      </c>
      <c r="D100" s="190" t="s">
        <v>89</v>
      </c>
      <c r="E100" s="190" t="s">
        <v>142</v>
      </c>
      <c r="F100" s="64">
        <v>286553.32</v>
      </c>
      <c r="G100" s="65" t="s">
        <v>456</v>
      </c>
      <c r="H100" s="172">
        <f>85966+82537.93</f>
        <v>168503.93</v>
      </c>
    </row>
    <row r="101" spans="1:8" ht="15.75">
      <c r="A101" s="177" t="s">
        <v>32</v>
      </c>
      <c r="B101" s="2" t="s">
        <v>33</v>
      </c>
      <c r="C101" s="187" t="s">
        <v>162</v>
      </c>
      <c r="D101" s="2" t="s">
        <v>161</v>
      </c>
      <c r="E101" s="3" t="s">
        <v>143</v>
      </c>
      <c r="F101" s="64">
        <v>27354</v>
      </c>
      <c r="G101" s="65" t="s">
        <v>470</v>
      </c>
      <c r="H101" s="172">
        <v>27354</v>
      </c>
    </row>
    <row r="102" spans="1:8" ht="15.75">
      <c r="A102" s="177" t="s">
        <v>32</v>
      </c>
      <c r="B102" s="2" t="s">
        <v>33</v>
      </c>
      <c r="C102" s="185" t="s">
        <v>443</v>
      </c>
      <c r="D102" s="2" t="s">
        <v>91</v>
      </c>
      <c r="E102" s="3" t="s">
        <v>145</v>
      </c>
      <c r="F102" s="64">
        <v>4391</v>
      </c>
      <c r="G102" s="65" t="s">
        <v>468</v>
      </c>
      <c r="H102" s="172">
        <v>2568</v>
      </c>
    </row>
    <row r="103" spans="1:8" ht="15.75">
      <c r="A103" s="177" t="s">
        <v>32</v>
      </c>
      <c r="B103" s="2" t="s">
        <v>33</v>
      </c>
      <c r="C103" s="169" t="s">
        <v>224</v>
      </c>
      <c r="D103" s="3" t="s">
        <v>223</v>
      </c>
      <c r="E103" s="3" t="s">
        <v>148</v>
      </c>
      <c r="F103" s="64">
        <v>28024.57</v>
      </c>
      <c r="G103" s="65" t="s">
        <v>471</v>
      </c>
      <c r="H103" s="172">
        <v>28024.547</v>
      </c>
    </row>
    <row r="104" spans="1:8" ht="15.75">
      <c r="A104" s="177" t="s">
        <v>32</v>
      </c>
      <c r="B104" s="2" t="s">
        <v>33</v>
      </c>
      <c r="C104" s="169" t="s">
        <v>174</v>
      </c>
      <c r="D104" s="2" t="s">
        <v>82</v>
      </c>
      <c r="E104" s="3" t="s">
        <v>149</v>
      </c>
      <c r="F104" s="64">
        <v>10896</v>
      </c>
      <c r="G104" s="65" t="s">
        <v>472</v>
      </c>
      <c r="H104" s="172">
        <v>10896</v>
      </c>
    </row>
    <row r="105" spans="1:8" ht="15.75">
      <c r="A105" s="177" t="s">
        <v>32</v>
      </c>
      <c r="B105" s="2" t="s">
        <v>33</v>
      </c>
      <c r="C105" s="169" t="s">
        <v>201</v>
      </c>
      <c r="D105" s="17" t="s">
        <v>200</v>
      </c>
      <c r="E105" s="17" t="s">
        <v>202</v>
      </c>
      <c r="F105" s="196">
        <v>371900</v>
      </c>
      <c r="G105" s="65" t="s">
        <v>473</v>
      </c>
      <c r="H105" s="172">
        <v>309990</v>
      </c>
    </row>
    <row r="106" spans="1:8" ht="15.75">
      <c r="A106" s="177" t="s">
        <v>32</v>
      </c>
      <c r="B106" s="2" t="s">
        <v>33</v>
      </c>
      <c r="C106" s="187" t="s">
        <v>411</v>
      </c>
      <c r="D106" s="61" t="s">
        <v>412</v>
      </c>
      <c r="E106" s="61" t="s">
        <v>382</v>
      </c>
      <c r="F106" s="64">
        <v>92000</v>
      </c>
      <c r="G106" s="61" t="s">
        <v>474</v>
      </c>
      <c r="H106" s="172">
        <v>92000</v>
      </c>
    </row>
    <row r="107" spans="1:8" ht="15.75">
      <c r="A107" s="177" t="s">
        <v>32</v>
      </c>
      <c r="B107" s="2" t="s">
        <v>33</v>
      </c>
      <c r="C107" s="187" t="s">
        <v>418</v>
      </c>
      <c r="D107" s="61" t="s">
        <v>417</v>
      </c>
      <c r="E107" s="190" t="s">
        <v>75</v>
      </c>
      <c r="F107" s="64">
        <v>2855.47</v>
      </c>
      <c r="G107" s="61" t="s">
        <v>459</v>
      </c>
      <c r="H107" s="172">
        <v>2855.47</v>
      </c>
    </row>
    <row r="108" spans="1:8" ht="15.75">
      <c r="A108" s="177" t="s">
        <v>32</v>
      </c>
      <c r="B108" s="2" t="s">
        <v>33</v>
      </c>
      <c r="C108" s="187" t="s">
        <v>429</v>
      </c>
      <c r="D108" s="61" t="s">
        <v>36</v>
      </c>
      <c r="E108" s="190" t="s">
        <v>76</v>
      </c>
      <c r="F108" s="64">
        <v>63999.94</v>
      </c>
      <c r="G108" s="61" t="s">
        <v>475</v>
      </c>
      <c r="H108" s="172">
        <v>63999.94</v>
      </c>
    </row>
    <row r="109" spans="1:8" ht="15.75">
      <c r="A109" s="177" t="s">
        <v>32</v>
      </c>
      <c r="B109" s="2" t="s">
        <v>33</v>
      </c>
      <c r="C109" s="187" t="s">
        <v>436</v>
      </c>
      <c r="D109" s="61" t="s">
        <v>437</v>
      </c>
      <c r="E109" s="190" t="s">
        <v>383</v>
      </c>
      <c r="F109" s="24">
        <v>27337.98</v>
      </c>
      <c r="G109" s="2" t="s">
        <v>475</v>
      </c>
      <c r="H109" s="171">
        <v>27337.98</v>
      </c>
    </row>
    <row r="110" spans="1:8" ht="15.75">
      <c r="A110" s="177" t="s">
        <v>32</v>
      </c>
      <c r="B110" s="2" t="s">
        <v>33</v>
      </c>
      <c r="C110" s="187" t="s">
        <v>418</v>
      </c>
      <c r="D110" s="61" t="s">
        <v>417</v>
      </c>
      <c r="E110" s="190" t="s">
        <v>75</v>
      </c>
      <c r="F110" s="24">
        <v>2855.47</v>
      </c>
      <c r="G110" s="2" t="s">
        <v>475</v>
      </c>
      <c r="H110" s="191">
        <v>2855.47</v>
      </c>
    </row>
    <row r="111" spans="1:8" ht="15.75">
      <c r="A111" s="177" t="s">
        <v>32</v>
      </c>
      <c r="B111" s="2" t="s">
        <v>33</v>
      </c>
      <c r="C111" s="187" t="s">
        <v>418</v>
      </c>
      <c r="D111" s="61" t="s">
        <v>417</v>
      </c>
      <c r="E111" s="190" t="s">
        <v>384</v>
      </c>
      <c r="F111" s="24">
        <v>1157.56</v>
      </c>
      <c r="G111" s="2" t="s">
        <v>475</v>
      </c>
      <c r="H111" s="191">
        <v>1157.56</v>
      </c>
    </row>
    <row r="112" spans="1:8" ht="15.75">
      <c r="A112" s="177" t="s">
        <v>32</v>
      </c>
      <c r="B112" s="2" t="s">
        <v>33</v>
      </c>
      <c r="C112" s="187" t="s">
        <v>418</v>
      </c>
      <c r="D112" s="61" t="s">
        <v>417</v>
      </c>
      <c r="E112" s="190" t="s">
        <v>75</v>
      </c>
      <c r="F112" s="24">
        <v>2855.47</v>
      </c>
      <c r="G112" s="2" t="s">
        <v>476</v>
      </c>
      <c r="H112" s="191">
        <v>2855.47</v>
      </c>
    </row>
    <row r="113" spans="1:8" ht="15.75">
      <c r="A113" s="177" t="s">
        <v>32</v>
      </c>
      <c r="B113" s="2" t="s">
        <v>33</v>
      </c>
      <c r="C113" s="187" t="s">
        <v>418</v>
      </c>
      <c r="D113" s="61" t="s">
        <v>417</v>
      </c>
      <c r="E113" s="190" t="s">
        <v>75</v>
      </c>
      <c r="F113" s="24">
        <v>2855.47</v>
      </c>
      <c r="G113" s="2" t="s">
        <v>476</v>
      </c>
      <c r="H113" s="191">
        <v>2855.47</v>
      </c>
    </row>
    <row r="114" spans="1:8" ht="15.75">
      <c r="A114" s="177" t="s">
        <v>32</v>
      </c>
      <c r="B114" s="2" t="s">
        <v>33</v>
      </c>
      <c r="C114" s="187" t="s">
        <v>416</v>
      </c>
      <c r="D114" s="61" t="s">
        <v>415</v>
      </c>
      <c r="E114" s="190" t="s">
        <v>385</v>
      </c>
      <c r="F114" s="24">
        <v>10299.96</v>
      </c>
      <c r="G114" s="2" t="s">
        <v>477</v>
      </c>
      <c r="H114" s="171">
        <v>10299.96</v>
      </c>
    </row>
    <row r="115" spans="1:8" ht="15.75">
      <c r="A115" s="177" t="s">
        <v>32</v>
      </c>
      <c r="B115" s="2" t="s">
        <v>33</v>
      </c>
      <c r="C115" s="185" t="s">
        <v>432</v>
      </c>
      <c r="D115" s="61" t="s">
        <v>406</v>
      </c>
      <c r="E115" s="190" t="s">
        <v>386</v>
      </c>
      <c r="F115" s="24">
        <v>2242</v>
      </c>
      <c r="G115" s="2" t="s">
        <v>478</v>
      </c>
      <c r="H115" s="171">
        <v>2242</v>
      </c>
    </row>
    <row r="116" spans="1:8" ht="15.75">
      <c r="A116" s="177" t="s">
        <v>32</v>
      </c>
      <c r="B116" s="2" t="s">
        <v>33</v>
      </c>
      <c r="C116" s="169" t="s">
        <v>426</v>
      </c>
      <c r="D116" s="190" t="s">
        <v>381</v>
      </c>
      <c r="E116" s="190" t="s">
        <v>387</v>
      </c>
      <c r="F116" s="24">
        <v>5798.8</v>
      </c>
      <c r="G116" s="2" t="s">
        <v>479</v>
      </c>
      <c r="H116" s="171">
        <v>5798.78</v>
      </c>
    </row>
    <row r="117" spans="1:8" ht="15.75">
      <c r="A117" s="177" t="s">
        <v>32</v>
      </c>
      <c r="B117" s="2" t="s">
        <v>33</v>
      </c>
      <c r="C117" s="169" t="s">
        <v>434</v>
      </c>
      <c r="D117" s="61" t="s">
        <v>208</v>
      </c>
      <c r="E117" s="190" t="s">
        <v>388</v>
      </c>
      <c r="F117" s="24">
        <v>2998</v>
      </c>
      <c r="G117" s="2" t="s">
        <v>480</v>
      </c>
      <c r="H117" s="171">
        <v>2998</v>
      </c>
    </row>
    <row r="118" spans="1:8" ht="15.75">
      <c r="A118" s="177" t="s">
        <v>32</v>
      </c>
      <c r="B118" s="2" t="s">
        <v>33</v>
      </c>
      <c r="C118" s="169" t="s">
        <v>434</v>
      </c>
      <c r="D118" s="61" t="s">
        <v>208</v>
      </c>
      <c r="E118" s="190" t="s">
        <v>389</v>
      </c>
      <c r="F118" s="24">
        <v>3254</v>
      </c>
      <c r="G118" s="2" t="s">
        <v>479</v>
      </c>
      <c r="H118" s="171">
        <v>3254</v>
      </c>
    </row>
    <row r="119" spans="1:8" ht="15.75">
      <c r="A119" s="177" t="s">
        <v>32</v>
      </c>
      <c r="B119" s="2" t="s">
        <v>33</v>
      </c>
      <c r="C119" s="169" t="s">
        <v>434</v>
      </c>
      <c r="D119" s="61" t="s">
        <v>208</v>
      </c>
      <c r="E119" s="190" t="s">
        <v>485</v>
      </c>
      <c r="F119" s="24">
        <v>2971</v>
      </c>
      <c r="G119" s="2" t="s">
        <v>479</v>
      </c>
      <c r="H119" s="171">
        <v>2971</v>
      </c>
    </row>
    <row r="120" spans="1:8" ht="15.75">
      <c r="A120" s="177" t="s">
        <v>32</v>
      </c>
      <c r="B120" s="2" t="s">
        <v>33</v>
      </c>
      <c r="C120" s="187" t="s">
        <v>431</v>
      </c>
      <c r="D120" s="61" t="s">
        <v>405</v>
      </c>
      <c r="E120" s="190" t="s">
        <v>390</v>
      </c>
      <c r="F120" s="24">
        <v>2840</v>
      </c>
      <c r="G120" s="2" t="s">
        <v>481</v>
      </c>
      <c r="H120" s="171">
        <v>2840</v>
      </c>
    </row>
    <row r="121" spans="1:8" ht="15.75">
      <c r="A121" s="177" t="s">
        <v>32</v>
      </c>
      <c r="B121" s="2" t="s">
        <v>33</v>
      </c>
      <c r="C121" s="169" t="s">
        <v>434</v>
      </c>
      <c r="D121" s="61" t="s">
        <v>208</v>
      </c>
      <c r="E121" s="190" t="s">
        <v>391</v>
      </c>
      <c r="F121" s="24">
        <v>2000</v>
      </c>
      <c r="G121" s="2" t="s">
        <v>482</v>
      </c>
      <c r="H121" s="171">
        <v>2000</v>
      </c>
    </row>
    <row r="122" spans="1:8" ht="15.75">
      <c r="A122" s="177" t="s">
        <v>32</v>
      </c>
      <c r="B122" s="2" t="s">
        <v>33</v>
      </c>
      <c r="C122" s="169" t="s">
        <v>409</v>
      </c>
      <c r="D122" s="61" t="s">
        <v>155</v>
      </c>
      <c r="E122" s="190" t="s">
        <v>484</v>
      </c>
      <c r="F122" s="24">
        <v>492</v>
      </c>
      <c r="G122" s="2" t="s">
        <v>483</v>
      </c>
      <c r="H122" s="171">
        <v>492</v>
      </c>
    </row>
    <row r="123" spans="1:8" s="173" customFormat="1" ht="15.75">
      <c r="A123" s="177" t="s">
        <v>32</v>
      </c>
      <c r="B123" s="2" t="s">
        <v>33</v>
      </c>
      <c r="C123" s="185" t="s">
        <v>427</v>
      </c>
      <c r="D123" s="190" t="s">
        <v>428</v>
      </c>
      <c r="E123" s="190" t="s">
        <v>438</v>
      </c>
      <c r="F123" s="24">
        <v>67601.04</v>
      </c>
      <c r="G123" s="3" t="s">
        <v>486</v>
      </c>
      <c r="H123" s="193">
        <v>67601.04</v>
      </c>
    </row>
    <row r="124" spans="1:8" ht="15.75">
      <c r="A124" s="177" t="s">
        <v>32</v>
      </c>
      <c r="B124" s="2" t="s">
        <v>33</v>
      </c>
      <c r="C124" s="187" t="s">
        <v>413</v>
      </c>
      <c r="D124" s="61" t="s">
        <v>414</v>
      </c>
      <c r="E124" s="190" t="s">
        <v>485</v>
      </c>
      <c r="F124" s="24">
        <v>2961</v>
      </c>
      <c r="G124" s="2" t="s">
        <v>487</v>
      </c>
      <c r="H124" s="191">
        <v>2961</v>
      </c>
    </row>
    <row r="125" spans="1:8" ht="15.75">
      <c r="A125" s="177" t="s">
        <v>32</v>
      </c>
      <c r="B125" s="2" t="s">
        <v>33</v>
      </c>
      <c r="C125" s="187" t="s">
        <v>413</v>
      </c>
      <c r="D125" s="61" t="s">
        <v>414</v>
      </c>
      <c r="E125" s="190" t="s">
        <v>388</v>
      </c>
      <c r="F125" s="24">
        <v>2696</v>
      </c>
      <c r="G125" s="2" t="s">
        <v>487</v>
      </c>
      <c r="H125" s="191">
        <v>2696</v>
      </c>
    </row>
    <row r="126" spans="1:8" ht="15.75">
      <c r="A126" s="177" t="s">
        <v>32</v>
      </c>
      <c r="B126" s="2" t="s">
        <v>33</v>
      </c>
      <c r="C126" s="187" t="s">
        <v>439</v>
      </c>
      <c r="D126" s="61" t="s">
        <v>380</v>
      </c>
      <c r="E126" s="190" t="s">
        <v>392</v>
      </c>
      <c r="F126" s="24">
        <v>4750</v>
      </c>
      <c r="G126" s="2" t="s">
        <v>488</v>
      </c>
      <c r="H126" s="171">
        <v>4750</v>
      </c>
    </row>
    <row r="127" spans="1:8" ht="15.75">
      <c r="A127" s="177" t="s">
        <v>32</v>
      </c>
      <c r="B127" s="2" t="s">
        <v>33</v>
      </c>
      <c r="C127" s="187" t="s">
        <v>430</v>
      </c>
      <c r="D127" s="61" t="s">
        <v>404</v>
      </c>
      <c r="E127" s="61" t="s">
        <v>393</v>
      </c>
      <c r="F127" s="24">
        <v>623</v>
      </c>
      <c r="G127" s="2" t="s">
        <v>489</v>
      </c>
      <c r="H127" s="171">
        <v>623</v>
      </c>
    </row>
    <row r="128" spans="1:8" ht="15.75">
      <c r="A128" s="177" t="s">
        <v>32</v>
      </c>
      <c r="B128" s="2" t="s">
        <v>33</v>
      </c>
      <c r="C128" s="187" t="s">
        <v>440</v>
      </c>
      <c r="D128" s="61" t="s">
        <v>403</v>
      </c>
      <c r="E128" s="61" t="s">
        <v>394</v>
      </c>
      <c r="F128" s="24">
        <v>20499</v>
      </c>
      <c r="G128" s="2" t="s">
        <v>490</v>
      </c>
      <c r="H128" s="171">
        <v>20499</v>
      </c>
    </row>
    <row r="129" spans="1:8" ht="15.75">
      <c r="A129" s="177" t="s">
        <v>32</v>
      </c>
      <c r="B129" s="2" t="s">
        <v>33</v>
      </c>
      <c r="C129" s="187" t="s">
        <v>431</v>
      </c>
      <c r="D129" s="61" t="s">
        <v>405</v>
      </c>
      <c r="E129" s="190" t="s">
        <v>395</v>
      </c>
      <c r="F129" s="24">
        <v>2840</v>
      </c>
      <c r="G129" s="2" t="s">
        <v>491</v>
      </c>
      <c r="H129" s="171">
        <v>2840</v>
      </c>
    </row>
    <row r="130" spans="1:8" ht="15.75">
      <c r="A130" s="177" t="s">
        <v>32</v>
      </c>
      <c r="B130" s="2" t="s">
        <v>33</v>
      </c>
      <c r="C130" s="187" t="s">
        <v>431</v>
      </c>
      <c r="D130" s="61" t="s">
        <v>405</v>
      </c>
      <c r="E130" s="190" t="s">
        <v>395</v>
      </c>
      <c r="F130" s="24">
        <v>2840</v>
      </c>
      <c r="G130" s="2" t="s">
        <v>491</v>
      </c>
      <c r="H130" s="171">
        <v>2840</v>
      </c>
    </row>
    <row r="131" spans="1:8" ht="15.75">
      <c r="A131" s="177" t="s">
        <v>32</v>
      </c>
      <c r="B131" s="2" t="s">
        <v>33</v>
      </c>
      <c r="C131" s="187" t="s">
        <v>423</v>
      </c>
      <c r="D131" s="61" t="s">
        <v>153</v>
      </c>
      <c r="E131" s="190" t="s">
        <v>396</v>
      </c>
      <c r="F131" s="24">
        <v>24218.19</v>
      </c>
      <c r="G131" s="2" t="s">
        <v>492</v>
      </c>
      <c r="H131" s="171">
        <v>5798</v>
      </c>
    </row>
    <row r="132" spans="1:8" ht="15.75">
      <c r="A132" s="177" t="s">
        <v>32</v>
      </c>
      <c r="B132" s="2" t="s">
        <v>33</v>
      </c>
      <c r="C132" s="169" t="s">
        <v>442</v>
      </c>
      <c r="D132" s="61" t="s">
        <v>401</v>
      </c>
      <c r="E132" s="190" t="s">
        <v>397</v>
      </c>
      <c r="F132" s="18">
        <v>6358</v>
      </c>
      <c r="G132" s="2" t="s">
        <v>493</v>
      </c>
      <c r="H132" s="171">
        <v>6357.5</v>
      </c>
    </row>
    <row r="133" spans="1:8" ht="15.75">
      <c r="A133" s="177" t="s">
        <v>32</v>
      </c>
      <c r="B133" s="2" t="s">
        <v>33</v>
      </c>
      <c r="C133" s="169" t="s">
        <v>433</v>
      </c>
      <c r="D133" s="61" t="s">
        <v>407</v>
      </c>
      <c r="E133" s="61" t="s">
        <v>105</v>
      </c>
      <c r="F133" s="18">
        <v>1500</v>
      </c>
      <c r="G133" s="2" t="s">
        <v>494</v>
      </c>
      <c r="H133" s="171">
        <v>1500</v>
      </c>
    </row>
    <row r="134" spans="1:8" ht="15.75">
      <c r="A134" s="177" t="s">
        <v>32</v>
      </c>
      <c r="B134" s="2" t="s">
        <v>33</v>
      </c>
      <c r="C134" s="169" t="s">
        <v>435</v>
      </c>
      <c r="D134" s="190" t="s">
        <v>402</v>
      </c>
      <c r="E134" s="190" t="s">
        <v>93</v>
      </c>
      <c r="F134" s="18">
        <v>96976</v>
      </c>
      <c r="G134" s="2" t="s">
        <v>495</v>
      </c>
      <c r="H134" s="171">
        <f>35100+39100</f>
        <v>74200</v>
      </c>
    </row>
    <row r="135" spans="1:8" ht="15.75">
      <c r="A135" s="177" t="s">
        <v>32</v>
      </c>
      <c r="B135" s="2" t="s">
        <v>33</v>
      </c>
      <c r="C135" s="169" t="s">
        <v>410</v>
      </c>
      <c r="D135" s="190" t="s">
        <v>408</v>
      </c>
      <c r="E135" s="190" t="s">
        <v>500</v>
      </c>
      <c r="F135" s="192">
        <v>22000</v>
      </c>
      <c r="G135" s="12" t="s">
        <v>496</v>
      </c>
      <c r="H135" s="171">
        <v>22000</v>
      </c>
    </row>
    <row r="136" spans="1:8" ht="15.75">
      <c r="A136" s="177" t="s">
        <v>32</v>
      </c>
      <c r="B136" s="2" t="s">
        <v>33</v>
      </c>
      <c r="C136" s="169" t="s">
        <v>160</v>
      </c>
      <c r="D136" s="190" t="s">
        <v>92</v>
      </c>
      <c r="E136" s="190" t="s">
        <v>147</v>
      </c>
      <c r="F136" s="24">
        <v>645.66</v>
      </c>
      <c r="G136" s="3" t="s">
        <v>497</v>
      </c>
      <c r="H136" s="171">
        <v>645.66</v>
      </c>
    </row>
    <row r="137" spans="1:8" ht="15.75">
      <c r="A137" s="177" t="s">
        <v>32</v>
      </c>
      <c r="B137" s="2" t="s">
        <v>33</v>
      </c>
      <c r="C137" s="169" t="s">
        <v>424</v>
      </c>
      <c r="D137" s="190" t="s">
        <v>425</v>
      </c>
      <c r="E137" s="190" t="s">
        <v>398</v>
      </c>
      <c r="F137" s="24">
        <v>180000</v>
      </c>
      <c r="G137" s="3" t="s">
        <v>498</v>
      </c>
      <c r="H137" s="171">
        <v>180000</v>
      </c>
    </row>
    <row r="138" spans="1:8" ht="15.75">
      <c r="A138" s="177" t="s">
        <v>32</v>
      </c>
      <c r="B138" s="2" t="s">
        <v>33</v>
      </c>
      <c r="C138" s="187" t="s">
        <v>422</v>
      </c>
      <c r="D138" s="61" t="s">
        <v>421</v>
      </c>
      <c r="E138" s="190" t="s">
        <v>399</v>
      </c>
      <c r="F138" s="24">
        <v>421.72</v>
      </c>
      <c r="G138" s="2" t="s">
        <v>420</v>
      </c>
      <c r="H138" s="171">
        <v>421.72</v>
      </c>
    </row>
    <row r="139" spans="1:8" ht="15.75">
      <c r="A139" s="177" t="s">
        <v>32</v>
      </c>
      <c r="B139" s="2" t="s">
        <v>33</v>
      </c>
      <c r="C139" s="187" t="s">
        <v>422</v>
      </c>
      <c r="D139" s="61" t="s">
        <v>421</v>
      </c>
      <c r="E139" s="190" t="s">
        <v>400</v>
      </c>
      <c r="F139" s="24">
        <v>42943.4</v>
      </c>
      <c r="G139" s="2" t="s">
        <v>499</v>
      </c>
      <c r="H139" s="191">
        <v>42943.4</v>
      </c>
    </row>
    <row r="140" spans="1:7" ht="15.75">
      <c r="A140" s="15"/>
      <c r="B140" s="135"/>
      <c r="C140" s="31"/>
      <c r="D140" s="164"/>
      <c r="E140" s="33"/>
      <c r="F140" s="34"/>
      <c r="G140" s="112"/>
    </row>
    <row r="141" spans="1:7" ht="15.75">
      <c r="A141" s="209" t="s">
        <v>444</v>
      </c>
      <c r="B141" s="210"/>
      <c r="C141" s="164" t="s">
        <v>445</v>
      </c>
      <c r="D141" s="167"/>
      <c r="E141" s="33"/>
      <c r="F141" s="34"/>
      <c r="G141" s="114"/>
    </row>
    <row r="142" spans="1:7" ht="15.75">
      <c r="A142" s="15"/>
      <c r="B142" s="135"/>
      <c r="C142" s="31"/>
      <c r="D142" s="164"/>
      <c r="E142" s="33"/>
      <c r="F142" s="34"/>
      <c r="G142" s="112"/>
    </row>
    <row r="143" spans="1:7" ht="15.75">
      <c r="A143" s="15"/>
      <c r="B143" s="135"/>
      <c r="C143" s="31"/>
      <c r="D143" s="164"/>
      <c r="E143" s="33"/>
      <c r="F143" s="34"/>
      <c r="G143" s="112"/>
    </row>
    <row r="144" spans="1:7" ht="15.75">
      <c r="A144" s="15"/>
      <c r="B144" s="135"/>
      <c r="C144" s="31"/>
      <c r="D144" s="164"/>
      <c r="E144" s="33"/>
      <c r="F144" s="34"/>
      <c r="G144" s="112"/>
    </row>
    <row r="145" spans="1:7" ht="15.75">
      <c r="A145" s="15"/>
      <c r="B145" s="135"/>
      <c r="C145" s="31"/>
      <c r="D145" s="164"/>
      <c r="E145" s="33"/>
      <c r="F145" s="34"/>
      <c r="G145" s="112"/>
    </row>
    <row r="146" spans="1:7" ht="15.75">
      <c r="A146" s="15"/>
      <c r="B146" s="135"/>
      <c r="C146" s="31"/>
      <c r="D146" s="164"/>
      <c r="E146" s="33"/>
      <c r="F146" s="34"/>
      <c r="G146" s="112"/>
    </row>
    <row r="147" spans="1:7" ht="15.75">
      <c r="A147" s="15"/>
      <c r="B147" s="135"/>
      <c r="C147" s="31"/>
      <c r="D147" s="164"/>
      <c r="E147" s="33"/>
      <c r="F147" s="34"/>
      <c r="G147" s="112"/>
    </row>
    <row r="148" spans="1:7" ht="15.75">
      <c r="A148" s="15"/>
      <c r="B148" s="135"/>
      <c r="C148" s="31"/>
      <c r="D148" s="164"/>
      <c r="E148" s="33"/>
      <c r="F148" s="34"/>
      <c r="G148" s="112"/>
    </row>
    <row r="149" spans="1:7" ht="15.75">
      <c r="A149" s="15"/>
      <c r="B149" s="135"/>
      <c r="C149" s="31"/>
      <c r="D149" s="164"/>
      <c r="E149" s="33"/>
      <c r="F149" s="34"/>
      <c r="G149" s="112"/>
    </row>
    <row r="150" spans="1:7" ht="15.75">
      <c r="A150" s="15"/>
      <c r="B150" s="135"/>
      <c r="C150" s="31"/>
      <c r="D150" s="164"/>
      <c r="E150" s="33"/>
      <c r="F150" s="34"/>
      <c r="G150" s="112"/>
    </row>
    <row r="151" spans="1:7" ht="15.75">
      <c r="A151" s="15"/>
      <c r="B151" s="135"/>
      <c r="C151" s="31"/>
      <c r="D151" s="164"/>
      <c r="E151" s="33"/>
      <c r="F151" s="34"/>
      <c r="G151" s="112"/>
    </row>
    <row r="152" spans="1:7" ht="15.75">
      <c r="A152" s="15"/>
      <c r="B152" s="135"/>
      <c r="C152" s="31"/>
      <c r="D152" s="164"/>
      <c r="E152" s="33"/>
      <c r="F152" s="34"/>
      <c r="G152" s="112"/>
    </row>
    <row r="153" spans="1:7" ht="15.75">
      <c r="A153" s="15"/>
      <c r="B153" s="135"/>
      <c r="C153" s="31"/>
      <c r="D153" s="164"/>
      <c r="E153" s="33"/>
      <c r="F153" s="34"/>
      <c r="G153" s="112"/>
    </row>
    <row r="154" spans="1:7" ht="15.75">
      <c r="A154" s="15"/>
      <c r="B154" s="135"/>
      <c r="C154" s="31"/>
      <c r="D154" s="164"/>
      <c r="E154" s="33"/>
      <c r="F154" s="34"/>
      <c r="G154" s="112"/>
    </row>
    <row r="155" spans="1:7" ht="15.75">
      <c r="A155" s="15"/>
      <c r="B155" s="135"/>
      <c r="C155" s="31"/>
      <c r="D155" s="164"/>
      <c r="E155" s="33"/>
      <c r="F155" s="34"/>
      <c r="G155" s="113"/>
    </row>
    <row r="156" spans="1:7" ht="15.75">
      <c r="A156" s="15"/>
      <c r="B156" s="136"/>
      <c r="C156" s="35"/>
      <c r="D156" s="165"/>
      <c r="E156" s="36"/>
      <c r="F156" s="37"/>
      <c r="G156" s="113"/>
    </row>
    <row r="157" spans="1:7" ht="15.75">
      <c r="A157" s="15"/>
      <c r="B157" s="136"/>
      <c r="C157" s="30"/>
      <c r="D157" s="166"/>
      <c r="E157" s="38"/>
      <c r="F157" s="37"/>
      <c r="G157" s="113"/>
    </row>
    <row r="158" spans="1:7" ht="15.75">
      <c r="A158" s="15"/>
      <c r="B158" s="136"/>
      <c r="C158" s="30"/>
      <c r="D158" s="166"/>
      <c r="E158" s="38"/>
      <c r="F158" s="37"/>
      <c r="G158" s="113"/>
    </row>
    <row r="159" spans="1:7" ht="15.75">
      <c r="A159" s="15"/>
      <c r="B159" s="136"/>
      <c r="C159" s="30"/>
      <c r="D159" s="166"/>
      <c r="E159" s="38"/>
      <c r="F159" s="39"/>
      <c r="G159" s="113"/>
    </row>
    <row r="160" spans="1:7" ht="15.75">
      <c r="A160" s="15"/>
      <c r="B160" s="136"/>
      <c r="C160" s="30"/>
      <c r="D160" s="166"/>
      <c r="E160" s="38"/>
      <c r="F160" s="37"/>
      <c r="G160" s="113"/>
    </row>
    <row r="161" spans="1:7" ht="15.75">
      <c r="A161" s="15"/>
      <c r="B161" s="136"/>
      <c r="C161" s="30"/>
      <c r="D161" s="166"/>
      <c r="E161" s="38"/>
      <c r="F161" s="37"/>
      <c r="G161" s="113"/>
    </row>
    <row r="162" spans="1:7" ht="15.75">
      <c r="A162" s="15"/>
      <c r="B162" s="136"/>
      <c r="C162" s="30"/>
      <c r="D162" s="166"/>
      <c r="E162" s="38"/>
      <c r="F162" s="37"/>
      <c r="G162" s="113"/>
    </row>
    <row r="163" spans="1:7" ht="15.75">
      <c r="A163" s="15"/>
      <c r="B163" s="136"/>
      <c r="C163" s="30"/>
      <c r="D163" s="166"/>
      <c r="E163" s="38"/>
      <c r="F163" s="37"/>
      <c r="G163" s="113"/>
    </row>
    <row r="164" spans="1:7" ht="15.75">
      <c r="A164" s="15"/>
      <c r="B164" s="136"/>
      <c r="C164" s="30"/>
      <c r="D164" s="166"/>
      <c r="E164" s="38"/>
      <c r="F164" s="39"/>
      <c r="G164" s="113"/>
    </row>
    <row r="165" spans="1:7" ht="15.75">
      <c r="A165" s="15"/>
      <c r="B165" s="136"/>
      <c r="C165" s="30"/>
      <c r="D165" s="166"/>
      <c r="E165" s="38"/>
      <c r="F165" s="39"/>
      <c r="G165" s="113"/>
    </row>
    <row r="166" spans="1:7" ht="15.75">
      <c r="A166" s="15"/>
      <c r="B166" s="136"/>
      <c r="C166" s="30"/>
      <c r="D166" s="166"/>
      <c r="E166" s="38"/>
      <c r="F166" s="42"/>
      <c r="G166" s="113"/>
    </row>
    <row r="167" spans="1:7" ht="15.75">
      <c r="A167" s="15"/>
      <c r="B167" s="136"/>
      <c r="C167" s="30"/>
      <c r="D167" s="166"/>
      <c r="E167" s="38"/>
      <c r="F167" s="40"/>
      <c r="G167" s="113"/>
    </row>
    <row r="168" spans="1:7" ht="15.75">
      <c r="A168" s="15"/>
      <c r="B168" s="136"/>
      <c r="C168" s="30"/>
      <c r="D168" s="166"/>
      <c r="E168" s="38"/>
      <c r="F168" s="41"/>
      <c r="G168" s="113"/>
    </row>
    <row r="169" spans="1:7" ht="15.75">
      <c r="A169" s="15"/>
      <c r="B169" s="136"/>
      <c r="C169" s="31"/>
      <c r="D169" s="164"/>
      <c r="E169" s="33"/>
      <c r="F169" s="34"/>
      <c r="G169" s="112"/>
    </row>
    <row r="170" spans="1:7" ht="15.75">
      <c r="A170" s="15"/>
      <c r="B170" s="136"/>
      <c r="C170" s="31"/>
      <c r="D170" s="164"/>
      <c r="E170" s="33"/>
      <c r="F170" s="34"/>
      <c r="G170" s="112"/>
    </row>
    <row r="171" spans="1:7" ht="15.75">
      <c r="A171" s="15"/>
      <c r="B171" s="136"/>
      <c r="C171" s="31"/>
      <c r="D171" s="164"/>
      <c r="E171" s="33"/>
      <c r="F171" s="34"/>
      <c r="G171" s="112"/>
    </row>
    <row r="172" spans="1:7" ht="15.75">
      <c r="A172" s="15"/>
      <c r="B172" s="136"/>
      <c r="C172" s="31"/>
      <c r="D172" s="164"/>
      <c r="E172" s="38"/>
      <c r="F172" s="34"/>
      <c r="G172" s="113"/>
    </row>
    <row r="173" spans="1:7" ht="15.75">
      <c r="A173" s="15"/>
      <c r="B173" s="136"/>
      <c r="C173" s="31"/>
      <c r="D173" s="164"/>
      <c r="E173" s="38"/>
      <c r="F173" s="34"/>
      <c r="G173" s="113"/>
    </row>
    <row r="174" spans="1:7" ht="15.75">
      <c r="A174" s="15"/>
      <c r="B174" s="136"/>
      <c r="C174" s="31"/>
      <c r="D174" s="164"/>
      <c r="E174" s="38"/>
      <c r="F174" s="34"/>
      <c r="G174" s="113"/>
    </row>
    <row r="175" spans="1:7" ht="15.75">
      <c r="A175" s="15"/>
      <c r="B175" s="136"/>
      <c r="C175" s="31"/>
      <c r="D175" s="164"/>
      <c r="E175" s="33"/>
      <c r="F175" s="34"/>
      <c r="G175" s="112"/>
    </row>
    <row r="176" spans="1:7" ht="15.75">
      <c r="A176" s="15"/>
      <c r="B176" s="136"/>
      <c r="C176" s="31"/>
      <c r="D176" s="164"/>
      <c r="E176" s="33"/>
      <c r="F176" s="34"/>
      <c r="G176" s="112"/>
    </row>
    <row r="177" spans="1:7" ht="15.75">
      <c r="A177" s="15"/>
      <c r="B177" s="136"/>
      <c r="C177" s="32"/>
      <c r="D177" s="167"/>
      <c r="E177" s="33"/>
      <c r="F177" s="34"/>
      <c r="G177" s="114"/>
    </row>
    <row r="178" spans="1:7" ht="15.75">
      <c r="A178" s="15"/>
      <c r="B178" s="136"/>
      <c r="C178" s="31"/>
      <c r="D178" s="164"/>
      <c r="E178" s="33"/>
      <c r="F178" s="34"/>
      <c r="G178" s="112"/>
    </row>
    <row r="179" spans="1:7" ht="15.75">
      <c r="A179" s="15"/>
      <c r="B179" s="136"/>
      <c r="C179" s="31"/>
      <c r="D179" s="164"/>
      <c r="E179" s="33"/>
      <c r="F179" s="34"/>
      <c r="G179" s="112"/>
    </row>
    <row r="180" spans="1:7" ht="15.75">
      <c r="A180" s="15"/>
      <c r="B180" s="136"/>
      <c r="C180" s="31"/>
      <c r="D180" s="164"/>
      <c r="E180" s="33"/>
      <c r="F180" s="34"/>
      <c r="G180" s="112"/>
    </row>
    <row r="181" spans="1:7" ht="15.75">
      <c r="A181" s="15"/>
      <c r="B181" s="136"/>
      <c r="C181" s="31"/>
      <c r="D181" s="164"/>
      <c r="E181" s="33"/>
      <c r="F181" s="34"/>
      <c r="G181" s="112"/>
    </row>
    <row r="182" spans="1:7" ht="15.75">
      <c r="A182" s="15"/>
      <c r="B182" s="136"/>
      <c r="C182" s="31"/>
      <c r="D182" s="164"/>
      <c r="E182" s="33"/>
      <c r="F182" s="34"/>
      <c r="G182" s="112"/>
    </row>
    <row r="183" spans="1:7" ht="15.75">
      <c r="A183" s="15"/>
      <c r="B183" s="136"/>
      <c r="C183" s="31"/>
      <c r="D183" s="164"/>
      <c r="E183" s="33"/>
      <c r="F183" s="34"/>
      <c r="G183" s="112"/>
    </row>
    <row r="184" spans="1:7" ht="15.75">
      <c r="A184" s="15"/>
      <c r="B184" s="136"/>
      <c r="C184" s="31"/>
      <c r="D184" s="164"/>
      <c r="E184" s="33"/>
      <c r="F184" s="34"/>
      <c r="G184" s="112"/>
    </row>
    <row r="185" spans="1:7" ht="15.75">
      <c r="A185" s="15"/>
      <c r="B185" s="136"/>
      <c r="C185" s="31"/>
      <c r="D185" s="164"/>
      <c r="E185" s="33"/>
      <c r="F185" s="34"/>
      <c r="G185" s="112"/>
    </row>
    <row r="186" spans="1:7" ht="15.75">
      <c r="A186" s="15"/>
      <c r="B186" s="136"/>
      <c r="C186" s="31"/>
      <c r="D186" s="164"/>
      <c r="E186" s="33"/>
      <c r="F186" s="34"/>
      <c r="G186" s="112"/>
    </row>
    <row r="187" spans="1:7" ht="15.75">
      <c r="A187" s="15"/>
      <c r="B187" s="136"/>
      <c r="C187" s="31"/>
      <c r="D187" s="164"/>
      <c r="E187" s="33"/>
      <c r="F187" s="34"/>
      <c r="G187" s="112"/>
    </row>
    <row r="188" spans="1:7" ht="15.75">
      <c r="A188" s="15"/>
      <c r="B188" s="136"/>
      <c r="C188" s="31"/>
      <c r="D188" s="164"/>
      <c r="E188" s="33"/>
      <c r="F188" s="34"/>
      <c r="G188" s="112"/>
    </row>
    <row r="189" spans="1:7" ht="15.75">
      <c r="A189" s="15"/>
      <c r="B189" s="136"/>
      <c r="C189" s="31"/>
      <c r="D189" s="164"/>
      <c r="E189" s="33"/>
      <c r="F189" s="34"/>
      <c r="G189" s="112"/>
    </row>
    <row r="190" spans="1:7" ht="15.75">
      <c r="A190" s="15"/>
      <c r="B190" s="136"/>
      <c r="C190" s="31"/>
      <c r="D190" s="164"/>
      <c r="E190" s="33"/>
      <c r="F190" s="34"/>
      <c r="G190" s="112"/>
    </row>
    <row r="191" spans="1:7" ht="15.75">
      <c r="A191" s="15"/>
      <c r="B191" s="136"/>
      <c r="C191" s="31"/>
      <c r="D191" s="164"/>
      <c r="E191" s="33"/>
      <c r="F191" s="34"/>
      <c r="G191" s="113"/>
    </row>
    <row r="192" spans="1:7" ht="15.75">
      <c r="A192" s="15"/>
      <c r="B192" s="136"/>
      <c r="C192" s="35"/>
      <c r="D192" s="165"/>
      <c r="E192" s="36"/>
      <c r="F192" s="37"/>
      <c r="G192" s="113"/>
    </row>
    <row r="193" spans="1:7" ht="15.75">
      <c r="A193" s="15"/>
      <c r="B193" s="136"/>
      <c r="C193" s="30"/>
      <c r="D193" s="166"/>
      <c r="E193" s="38"/>
      <c r="F193" s="37"/>
      <c r="G193" s="113"/>
    </row>
    <row r="194" spans="1:7" ht="15.75">
      <c r="A194" s="15"/>
      <c r="B194" s="136"/>
      <c r="C194" s="30"/>
      <c r="D194" s="166"/>
      <c r="E194" s="38"/>
      <c r="F194" s="37"/>
      <c r="G194" s="113"/>
    </row>
    <row r="195" spans="1:7" ht="15.75">
      <c r="A195" s="15"/>
      <c r="B195" s="136"/>
      <c r="C195" s="30"/>
      <c r="D195" s="166"/>
      <c r="E195" s="38"/>
      <c r="F195" s="39"/>
      <c r="G195" s="113"/>
    </row>
    <row r="196" spans="1:7" ht="15.75">
      <c r="A196" s="15"/>
      <c r="B196" s="136"/>
      <c r="C196" s="30"/>
      <c r="D196" s="166"/>
      <c r="E196" s="38"/>
      <c r="F196" s="37"/>
      <c r="G196" s="113"/>
    </row>
    <row r="197" spans="1:7" ht="15.75">
      <c r="A197" s="15"/>
      <c r="B197" s="136"/>
      <c r="C197" s="30"/>
      <c r="D197" s="166"/>
      <c r="E197" s="38"/>
      <c r="F197" s="37"/>
      <c r="G197" s="113"/>
    </row>
    <row r="198" spans="1:7" ht="15.75">
      <c r="A198" s="15"/>
      <c r="B198" s="136"/>
      <c r="C198" s="30"/>
      <c r="D198" s="166"/>
      <c r="E198" s="38"/>
      <c r="F198" s="37"/>
      <c r="G198" s="113"/>
    </row>
    <row r="199" spans="1:7" ht="15.75">
      <c r="A199" s="15"/>
      <c r="B199" s="136"/>
      <c r="C199" s="30"/>
      <c r="D199" s="166"/>
      <c r="E199" s="38"/>
      <c r="F199" s="37"/>
      <c r="G199" s="113"/>
    </row>
    <row r="200" spans="1:7" ht="15.75">
      <c r="A200" s="15"/>
      <c r="B200" s="136"/>
      <c r="C200" s="30"/>
      <c r="D200" s="166"/>
      <c r="E200" s="38"/>
      <c r="F200" s="39"/>
      <c r="G200" s="113"/>
    </row>
    <row r="201" spans="1:7" ht="15.75">
      <c r="A201" s="15"/>
      <c r="B201" s="136"/>
      <c r="C201" s="30"/>
      <c r="D201" s="166"/>
      <c r="E201" s="38"/>
      <c r="F201" s="39"/>
      <c r="G201" s="113"/>
    </row>
    <row r="202" spans="1:7" ht="15.75">
      <c r="A202" s="15"/>
      <c r="B202" s="136"/>
      <c r="C202" s="30"/>
      <c r="D202" s="166"/>
      <c r="E202" s="38"/>
      <c r="F202" s="42"/>
      <c r="G202" s="113"/>
    </row>
    <row r="203" spans="1:7" ht="15.75">
      <c r="A203" s="15"/>
      <c r="B203" s="136"/>
      <c r="C203" s="30"/>
      <c r="D203" s="166"/>
      <c r="E203" s="38"/>
      <c r="F203" s="40"/>
      <c r="G203" s="113"/>
    </row>
    <row r="204" spans="1:7" ht="15.75">
      <c r="A204" s="15"/>
      <c r="B204" s="136"/>
      <c r="C204" s="30"/>
      <c r="D204" s="166"/>
      <c r="E204" s="38"/>
      <c r="F204" s="41"/>
      <c r="G204" s="113"/>
    </row>
    <row r="205" spans="1:7" ht="15.75">
      <c r="A205" s="15"/>
      <c r="B205" s="136"/>
      <c r="C205" s="31"/>
      <c r="D205" s="164"/>
      <c r="E205" s="33"/>
      <c r="F205" s="34"/>
      <c r="G205" s="112"/>
    </row>
    <row r="206" spans="1:7" ht="15.75">
      <c r="A206" s="15"/>
      <c r="B206" s="136"/>
      <c r="C206" s="31"/>
      <c r="D206" s="164"/>
      <c r="E206" s="33"/>
      <c r="F206" s="34"/>
      <c r="G206" s="112"/>
    </row>
    <row r="207" spans="1:7" ht="15.75">
      <c r="A207" s="15"/>
      <c r="B207" s="136"/>
      <c r="C207" s="31"/>
      <c r="D207" s="164"/>
      <c r="E207" s="33"/>
      <c r="F207" s="34"/>
      <c r="G207" s="112"/>
    </row>
    <row r="208" spans="1:7" ht="15.75">
      <c r="A208" s="15"/>
      <c r="B208" s="136"/>
      <c r="C208" s="31"/>
      <c r="D208" s="164"/>
      <c r="E208" s="38"/>
      <c r="F208" s="34"/>
      <c r="G208" s="113"/>
    </row>
    <row r="209" spans="1:7" ht="15.75">
      <c r="A209" s="15"/>
      <c r="B209" s="136"/>
      <c r="C209" s="31"/>
      <c r="D209" s="164"/>
      <c r="E209" s="38"/>
      <c r="F209" s="34"/>
      <c r="G209" s="113"/>
    </row>
    <row r="210" spans="1:7" ht="15.75">
      <c r="A210" s="15"/>
      <c r="B210" s="136"/>
      <c r="C210" s="31"/>
      <c r="D210" s="164"/>
      <c r="E210" s="38"/>
      <c r="F210" s="34"/>
      <c r="G210" s="113"/>
    </row>
    <row r="211" spans="1:7" ht="15.75">
      <c r="A211" s="15"/>
      <c r="B211" s="136"/>
      <c r="C211" s="31"/>
      <c r="D211" s="164"/>
      <c r="E211" s="33"/>
      <c r="F211" s="34"/>
      <c r="G211" s="112"/>
    </row>
    <row r="212" spans="1:7" ht="15.75">
      <c r="A212" s="15"/>
      <c r="B212" s="136"/>
      <c r="C212" s="31"/>
      <c r="D212" s="164"/>
      <c r="E212" s="33"/>
      <c r="F212" s="34"/>
      <c r="G212" s="112"/>
    </row>
    <row r="213" spans="1:7" ht="15.75">
      <c r="A213" s="15"/>
      <c r="B213" s="136"/>
      <c r="C213" s="32"/>
      <c r="D213" s="167"/>
      <c r="E213" s="33"/>
      <c r="F213" s="34"/>
      <c r="G213" s="114"/>
    </row>
    <row r="214" spans="1:7" ht="15.75">
      <c r="A214" s="15"/>
      <c r="B214" s="136"/>
      <c r="C214" s="31"/>
      <c r="D214" s="164"/>
      <c r="E214" s="33"/>
      <c r="F214" s="34"/>
      <c r="G214" s="112"/>
    </row>
    <row r="215" spans="1:7" ht="15.75">
      <c r="A215" s="15"/>
      <c r="B215" s="136"/>
      <c r="C215" s="31"/>
      <c r="D215" s="164"/>
      <c r="E215" s="33"/>
      <c r="F215" s="34"/>
      <c r="G215" s="112"/>
    </row>
    <row r="216" spans="1:7" ht="15.75">
      <c r="A216" s="15"/>
      <c r="B216" s="136"/>
      <c r="C216" s="31"/>
      <c r="D216" s="164"/>
      <c r="E216" s="33"/>
      <c r="F216" s="34"/>
      <c r="G216" s="112"/>
    </row>
    <row r="217" spans="1:7" ht="15.75">
      <c r="A217" s="15"/>
      <c r="B217" s="136"/>
      <c r="C217" s="31"/>
      <c r="D217" s="164"/>
      <c r="E217" s="33"/>
      <c r="F217" s="34"/>
      <c r="G217" s="112"/>
    </row>
    <row r="218" spans="1:7" ht="15.75">
      <c r="A218" s="15"/>
      <c r="B218" s="136"/>
      <c r="C218" s="31"/>
      <c r="D218" s="164"/>
      <c r="E218" s="33"/>
      <c r="F218" s="34"/>
      <c r="G218" s="112"/>
    </row>
    <row r="219" spans="1:7" ht="15.75">
      <c r="A219" s="15"/>
      <c r="B219" s="136"/>
      <c r="C219" s="31"/>
      <c r="D219" s="164"/>
      <c r="E219" s="33"/>
      <c r="F219" s="34"/>
      <c r="G219" s="112"/>
    </row>
    <row r="220" spans="1:7" ht="15.75">
      <c r="A220" s="15"/>
      <c r="B220" s="136"/>
      <c r="C220" s="31"/>
      <c r="D220" s="164"/>
      <c r="E220" s="33"/>
      <c r="F220" s="34"/>
      <c r="G220" s="112"/>
    </row>
    <row r="221" spans="1:7" ht="15.75">
      <c r="A221" s="15"/>
      <c r="B221" s="136"/>
      <c r="C221" s="31"/>
      <c r="D221" s="164"/>
      <c r="E221" s="33"/>
      <c r="F221" s="34"/>
      <c r="G221" s="112"/>
    </row>
    <row r="222" spans="1:7" ht="15.75">
      <c r="A222" s="15"/>
      <c r="B222" s="136"/>
      <c r="C222" s="31"/>
      <c r="D222" s="164"/>
      <c r="E222" s="33"/>
      <c r="F222" s="34"/>
      <c r="G222" s="112"/>
    </row>
    <row r="223" spans="1:7" ht="15.75">
      <c r="A223" s="15"/>
      <c r="B223" s="136"/>
      <c r="C223" s="31"/>
      <c r="D223" s="164"/>
      <c r="E223" s="33"/>
      <c r="F223" s="34"/>
      <c r="G223" s="112"/>
    </row>
    <row r="224" spans="1:7" ht="15.75">
      <c r="A224" s="15"/>
      <c r="B224" s="136"/>
      <c r="C224" s="31"/>
      <c r="D224" s="164"/>
      <c r="E224" s="33"/>
      <c r="F224" s="34"/>
      <c r="G224" s="112"/>
    </row>
    <row r="225" spans="1:7" ht="15.75">
      <c r="A225" s="15"/>
      <c r="B225" s="136"/>
      <c r="C225" s="31"/>
      <c r="D225" s="164"/>
      <c r="E225" s="33"/>
      <c r="F225" s="34"/>
      <c r="G225" s="112"/>
    </row>
    <row r="226" spans="1:7" ht="15.75">
      <c r="A226" s="15"/>
      <c r="B226" s="136"/>
      <c r="C226" s="31"/>
      <c r="D226" s="164"/>
      <c r="E226" s="33"/>
      <c r="F226" s="34"/>
      <c r="G226" s="112"/>
    </row>
    <row r="227" spans="1:7" ht="15.75">
      <c r="A227" s="15"/>
      <c r="B227" s="136"/>
      <c r="C227" s="31"/>
      <c r="D227" s="164"/>
      <c r="E227" s="33"/>
      <c r="F227" s="34"/>
      <c r="G227" s="113"/>
    </row>
    <row r="228" spans="1:7" ht="15.75">
      <c r="A228" s="15"/>
      <c r="B228" s="137"/>
      <c r="C228" s="35"/>
      <c r="D228" s="165"/>
      <c r="E228" s="36"/>
      <c r="F228" s="37"/>
      <c r="G228" s="113"/>
    </row>
    <row r="229" spans="1:7" ht="15.75">
      <c r="A229" s="15"/>
      <c r="B229" s="137"/>
      <c r="C229" s="30"/>
      <c r="D229" s="166"/>
      <c r="E229" s="38"/>
      <c r="F229" s="37"/>
      <c r="G229" s="113"/>
    </row>
    <row r="230" spans="1:7" ht="15.75">
      <c r="A230" s="15"/>
      <c r="B230" s="137"/>
      <c r="C230" s="30"/>
      <c r="D230" s="166"/>
      <c r="E230" s="38"/>
      <c r="F230" s="37"/>
      <c r="G230" s="113"/>
    </row>
    <row r="231" spans="1:7" ht="15.75">
      <c r="A231" s="15"/>
      <c r="B231" s="137"/>
      <c r="C231" s="30"/>
      <c r="D231" s="166"/>
      <c r="E231" s="38"/>
      <c r="F231" s="39"/>
      <c r="G231" s="113"/>
    </row>
    <row r="232" spans="1:7" ht="15.75">
      <c r="A232" s="15"/>
      <c r="B232" s="137"/>
      <c r="C232" s="30"/>
      <c r="D232" s="166"/>
      <c r="E232" s="38"/>
      <c r="F232" s="37"/>
      <c r="G232" s="113"/>
    </row>
    <row r="233" spans="1:7" ht="15.75">
      <c r="A233" s="15"/>
      <c r="B233" s="137"/>
      <c r="C233" s="30"/>
      <c r="D233" s="166"/>
      <c r="E233" s="38"/>
      <c r="F233" s="37"/>
      <c r="G233" s="113"/>
    </row>
    <row r="234" spans="1:7" ht="15.75">
      <c r="A234" s="15"/>
      <c r="B234" s="137"/>
      <c r="C234" s="30"/>
      <c r="D234" s="166"/>
      <c r="E234" s="38"/>
      <c r="F234" s="37"/>
      <c r="G234" s="113"/>
    </row>
    <row r="235" spans="1:7" ht="15.75">
      <c r="A235" s="15"/>
      <c r="B235" s="137"/>
      <c r="C235" s="30"/>
      <c r="D235" s="166"/>
      <c r="E235" s="38"/>
      <c r="F235" s="37"/>
      <c r="G235" s="113"/>
    </row>
    <row r="236" spans="1:7" ht="15.75">
      <c r="A236" s="15"/>
      <c r="B236" s="137"/>
      <c r="C236" s="30"/>
      <c r="D236" s="166"/>
      <c r="E236" s="38"/>
      <c r="F236" s="39"/>
      <c r="G236" s="113"/>
    </row>
    <row r="237" spans="1:7" ht="15.75">
      <c r="A237" s="15"/>
      <c r="B237" s="137"/>
      <c r="C237" s="30"/>
      <c r="D237" s="166"/>
      <c r="E237" s="38"/>
      <c r="F237" s="42"/>
      <c r="G237" s="113"/>
    </row>
    <row r="238" spans="1:7" ht="15.75">
      <c r="A238" s="15"/>
      <c r="B238" s="137"/>
      <c r="C238" s="30"/>
      <c r="D238" s="166"/>
      <c r="E238" s="38"/>
      <c r="F238" s="40"/>
      <c r="G238" s="113"/>
    </row>
    <row r="239" spans="1:7" ht="15.75">
      <c r="A239" s="15"/>
      <c r="B239" s="137"/>
      <c r="C239" s="30"/>
      <c r="D239" s="166"/>
      <c r="E239" s="38"/>
      <c r="F239" s="41"/>
      <c r="G239" s="113"/>
    </row>
    <row r="240" spans="1:7" ht="15.75">
      <c r="A240" s="15"/>
      <c r="B240" s="137"/>
      <c r="C240" s="31"/>
      <c r="D240" s="164"/>
      <c r="E240" s="33"/>
      <c r="F240" s="34"/>
      <c r="G240" s="112"/>
    </row>
    <row r="241" spans="1:7" ht="15.75">
      <c r="A241" s="15"/>
      <c r="B241" s="137"/>
      <c r="C241" s="31"/>
      <c r="D241" s="164"/>
      <c r="E241" s="33"/>
      <c r="F241" s="34"/>
      <c r="G241" s="112"/>
    </row>
    <row r="242" spans="1:7" ht="15.75">
      <c r="A242" s="15"/>
      <c r="B242" s="137"/>
      <c r="C242" s="31"/>
      <c r="D242" s="164"/>
      <c r="E242" s="33"/>
      <c r="F242" s="34"/>
      <c r="G242" s="112"/>
    </row>
    <row r="243" spans="1:7" ht="15.75">
      <c r="A243" s="15"/>
      <c r="B243" s="137"/>
      <c r="C243" s="31"/>
      <c r="D243" s="164"/>
      <c r="E243" s="38"/>
      <c r="F243" s="34"/>
      <c r="G243" s="113"/>
    </row>
    <row r="244" spans="1:7" ht="15.75">
      <c r="A244" s="15"/>
      <c r="B244" s="137"/>
      <c r="C244" s="31"/>
      <c r="D244" s="164"/>
      <c r="E244" s="38"/>
      <c r="F244" s="34"/>
      <c r="G244" s="113"/>
    </row>
    <row r="245" spans="1:7" ht="15.75">
      <c r="A245" s="15"/>
      <c r="B245" s="137"/>
      <c r="C245" s="31"/>
      <c r="D245" s="164"/>
      <c r="E245" s="38"/>
      <c r="F245" s="34"/>
      <c r="G245" s="113"/>
    </row>
    <row r="246" spans="1:7" ht="15.75">
      <c r="A246" s="15"/>
      <c r="B246" s="137"/>
      <c r="C246" s="31"/>
      <c r="D246" s="164"/>
      <c r="E246" s="33"/>
      <c r="F246" s="34"/>
      <c r="G246" s="112"/>
    </row>
    <row r="247" spans="1:7" ht="15.75">
      <c r="A247" s="15"/>
      <c r="B247" s="137"/>
      <c r="C247" s="31"/>
      <c r="D247" s="164"/>
      <c r="E247" s="33"/>
      <c r="F247" s="34"/>
      <c r="G247" s="112"/>
    </row>
    <row r="248" spans="1:7" ht="15.75">
      <c r="A248" s="15"/>
      <c r="B248" s="137"/>
      <c r="C248" s="32"/>
      <c r="D248" s="167"/>
      <c r="E248" s="33"/>
      <c r="F248" s="34"/>
      <c r="G248" s="114"/>
    </row>
    <row r="249" spans="1:7" ht="15.75">
      <c r="A249" s="15"/>
      <c r="B249" s="137"/>
      <c r="C249" s="31"/>
      <c r="D249" s="164"/>
      <c r="E249" s="33"/>
      <c r="F249" s="34"/>
      <c r="G249" s="112"/>
    </row>
    <row r="250" spans="1:7" ht="15.75">
      <c r="A250" s="15"/>
      <c r="B250" s="137"/>
      <c r="C250" s="31"/>
      <c r="D250" s="164"/>
      <c r="E250" s="33"/>
      <c r="F250" s="34"/>
      <c r="G250" s="112"/>
    </row>
    <row r="251" spans="1:7" ht="15.75">
      <c r="A251" s="15"/>
      <c r="B251" s="137"/>
      <c r="C251" s="31"/>
      <c r="D251" s="164"/>
      <c r="E251" s="33"/>
      <c r="F251" s="34"/>
      <c r="G251" s="112"/>
    </row>
    <row r="252" spans="1:7" ht="15.75">
      <c r="A252" s="15"/>
      <c r="B252" s="137"/>
      <c r="C252" s="31"/>
      <c r="D252" s="164"/>
      <c r="E252" s="33"/>
      <c r="F252" s="34"/>
      <c r="G252" s="112"/>
    </row>
    <row r="253" spans="1:7" ht="15.75">
      <c r="A253" s="15"/>
      <c r="B253" s="137"/>
      <c r="C253" s="31"/>
      <c r="D253" s="164"/>
      <c r="E253" s="33"/>
      <c r="F253" s="34"/>
      <c r="G253" s="112"/>
    </row>
    <row r="254" spans="1:7" ht="15.75">
      <c r="A254" s="15"/>
      <c r="B254" s="137"/>
      <c r="C254" s="31"/>
      <c r="D254" s="164"/>
      <c r="E254" s="33"/>
      <c r="F254" s="34"/>
      <c r="G254" s="112"/>
    </row>
    <row r="255" spans="1:7" ht="15.75">
      <c r="A255" s="15"/>
      <c r="B255" s="137"/>
      <c r="C255" s="31"/>
      <c r="D255" s="164"/>
      <c r="E255" s="33"/>
      <c r="F255" s="34"/>
      <c r="G255" s="112"/>
    </row>
    <row r="256" spans="1:7" ht="15.75">
      <c r="A256" s="15"/>
      <c r="B256" s="137"/>
      <c r="C256" s="31"/>
      <c r="D256" s="164"/>
      <c r="E256" s="33"/>
      <c r="F256" s="34"/>
      <c r="G256" s="112"/>
    </row>
    <row r="257" spans="1:7" ht="15.75">
      <c r="A257" s="15"/>
      <c r="B257" s="137"/>
      <c r="C257" s="31"/>
      <c r="D257" s="164"/>
      <c r="E257" s="33"/>
      <c r="F257" s="34"/>
      <c r="G257" s="112"/>
    </row>
    <row r="258" spans="1:7" ht="15.75">
      <c r="A258" s="15"/>
      <c r="B258" s="137"/>
      <c r="C258" s="31"/>
      <c r="D258" s="164"/>
      <c r="E258" s="33"/>
      <c r="F258" s="34"/>
      <c r="G258" s="112"/>
    </row>
    <row r="259" spans="1:7" ht="15.75">
      <c r="A259" s="15"/>
      <c r="B259" s="137"/>
      <c r="C259" s="31"/>
      <c r="D259" s="164"/>
      <c r="E259" s="33"/>
      <c r="F259" s="34"/>
      <c r="G259" s="112"/>
    </row>
    <row r="260" spans="1:7" ht="15.75">
      <c r="A260" s="15"/>
      <c r="B260" s="137"/>
      <c r="C260" s="31"/>
      <c r="D260" s="164"/>
      <c r="E260" s="33"/>
      <c r="F260" s="34"/>
      <c r="G260" s="112"/>
    </row>
    <row r="261" spans="1:7" ht="15.75">
      <c r="A261" s="15"/>
      <c r="B261" s="137"/>
      <c r="C261" s="31"/>
      <c r="D261" s="164"/>
      <c r="E261" s="33"/>
      <c r="F261" s="34"/>
      <c r="G261" s="112"/>
    </row>
    <row r="262" spans="1:7" ht="15.75">
      <c r="A262" s="15"/>
      <c r="B262" s="137"/>
      <c r="C262" s="31"/>
      <c r="D262" s="164"/>
      <c r="E262" s="33"/>
      <c r="F262" s="34"/>
      <c r="G262" s="113"/>
    </row>
    <row r="263" spans="1:7" ht="15.75">
      <c r="A263" s="15"/>
      <c r="B263" s="135"/>
      <c r="C263" s="35"/>
      <c r="D263" s="165"/>
      <c r="E263" s="36"/>
      <c r="F263" s="37"/>
      <c r="G263" s="113"/>
    </row>
    <row r="264" spans="1:7" ht="15.75">
      <c r="A264" s="15"/>
      <c r="B264" s="135"/>
      <c r="C264" s="30"/>
      <c r="D264" s="166"/>
      <c r="E264" s="38"/>
      <c r="F264" s="37"/>
      <c r="G264" s="113"/>
    </row>
    <row r="265" spans="1:7" ht="15.75">
      <c r="A265" s="15"/>
      <c r="B265" s="135"/>
      <c r="C265" s="30"/>
      <c r="D265" s="166"/>
      <c r="E265" s="38"/>
      <c r="F265" s="37"/>
      <c r="G265" s="113"/>
    </row>
    <row r="266" spans="1:7" ht="15.75">
      <c r="A266" s="15"/>
      <c r="B266" s="135"/>
      <c r="C266" s="30"/>
      <c r="D266" s="166"/>
      <c r="E266" s="38"/>
      <c r="F266" s="39"/>
      <c r="G266" s="113"/>
    </row>
    <row r="267" spans="1:7" ht="15.75">
      <c r="A267" s="15"/>
      <c r="B267" s="135"/>
      <c r="C267" s="30"/>
      <c r="D267" s="166"/>
      <c r="E267" s="38"/>
      <c r="F267" s="37"/>
      <c r="G267" s="113"/>
    </row>
    <row r="268" spans="1:7" ht="15.75">
      <c r="A268" s="15"/>
      <c r="B268" s="135"/>
      <c r="C268" s="30"/>
      <c r="D268" s="166"/>
      <c r="E268" s="38"/>
      <c r="F268" s="37"/>
      <c r="G268" s="113"/>
    </row>
    <row r="269" spans="1:7" ht="15.75">
      <c r="A269" s="15"/>
      <c r="B269" s="135"/>
      <c r="C269" s="30"/>
      <c r="D269" s="166"/>
      <c r="E269" s="38"/>
      <c r="F269" s="37"/>
      <c r="G269" s="113"/>
    </row>
    <row r="270" spans="1:7" ht="15.75">
      <c r="A270" s="15"/>
      <c r="B270" s="135"/>
      <c r="C270" s="30"/>
      <c r="D270" s="166"/>
      <c r="E270" s="38"/>
      <c r="F270" s="37"/>
      <c r="G270" s="113"/>
    </row>
    <row r="271" spans="1:7" ht="15.75">
      <c r="A271" s="15"/>
      <c r="B271" s="135"/>
      <c r="C271" s="30"/>
      <c r="D271" s="166"/>
      <c r="E271" s="38"/>
      <c r="F271" s="39"/>
      <c r="G271" s="113"/>
    </row>
    <row r="272" spans="1:7" ht="15.75">
      <c r="A272" s="15"/>
      <c r="B272" s="135"/>
      <c r="C272" s="30"/>
      <c r="D272" s="166"/>
      <c r="E272" s="38"/>
      <c r="F272" s="40"/>
      <c r="G272" s="113"/>
    </row>
    <row r="273" spans="1:7" ht="15.75">
      <c r="A273" s="15"/>
      <c r="B273" s="135"/>
      <c r="C273" s="30"/>
      <c r="D273" s="166"/>
      <c r="E273" s="38"/>
      <c r="F273" s="41"/>
      <c r="G273" s="113"/>
    </row>
    <row r="274" spans="1:7" ht="15.75">
      <c r="A274" s="15"/>
      <c r="B274" s="135"/>
      <c r="C274" s="31"/>
      <c r="D274" s="164"/>
      <c r="E274" s="33"/>
      <c r="F274" s="34"/>
      <c r="G274" s="112"/>
    </row>
    <row r="275" spans="1:7" ht="15.75">
      <c r="A275" s="15"/>
      <c r="B275" s="135"/>
      <c r="C275" s="31"/>
      <c r="D275" s="164"/>
      <c r="E275" s="33"/>
      <c r="F275" s="34"/>
      <c r="G275" s="112"/>
    </row>
    <row r="276" spans="1:7" ht="15.75">
      <c r="A276" s="15"/>
      <c r="B276" s="135"/>
      <c r="C276" s="31"/>
      <c r="D276" s="164"/>
      <c r="E276" s="33"/>
      <c r="F276" s="34"/>
      <c r="G276" s="112"/>
    </row>
    <row r="277" spans="1:7" ht="15.75">
      <c r="A277" s="15"/>
      <c r="B277" s="135"/>
      <c r="C277" s="31"/>
      <c r="D277" s="164"/>
      <c r="E277" s="38"/>
      <c r="F277" s="34"/>
      <c r="G277" s="113"/>
    </row>
    <row r="278" spans="1:7" ht="15.75">
      <c r="A278" s="15"/>
      <c r="B278" s="135"/>
      <c r="C278" s="31"/>
      <c r="D278" s="164"/>
      <c r="E278" s="38"/>
      <c r="F278" s="34"/>
      <c r="G278" s="113"/>
    </row>
    <row r="279" spans="1:7" ht="15.75">
      <c r="A279" s="15"/>
      <c r="B279" s="135"/>
      <c r="C279" s="31"/>
      <c r="D279" s="164"/>
      <c r="E279" s="38"/>
      <c r="F279" s="34"/>
      <c r="G279" s="113"/>
    </row>
    <row r="280" spans="1:7" ht="15.75">
      <c r="A280" s="15"/>
      <c r="B280" s="135"/>
      <c r="C280" s="31"/>
      <c r="D280" s="164"/>
      <c r="E280" s="33"/>
      <c r="F280" s="34"/>
      <c r="G280" s="112"/>
    </row>
    <row r="281" spans="1:7" ht="15.75">
      <c r="A281" s="15"/>
      <c r="B281" s="135"/>
      <c r="C281" s="31"/>
      <c r="D281" s="164"/>
      <c r="E281" s="33"/>
      <c r="F281" s="34"/>
      <c r="G281" s="112"/>
    </row>
    <row r="282" spans="1:7" ht="15.75">
      <c r="A282" s="15"/>
      <c r="B282" s="135"/>
      <c r="C282" s="32"/>
      <c r="D282" s="167"/>
      <c r="E282" s="33"/>
      <c r="F282" s="34"/>
      <c r="G282" s="114"/>
    </row>
    <row r="283" spans="1:7" ht="15.75">
      <c r="A283" s="15"/>
      <c r="B283" s="135"/>
      <c r="C283" s="31"/>
      <c r="D283" s="164"/>
      <c r="E283" s="33"/>
      <c r="F283" s="34"/>
      <c r="G283" s="112"/>
    </row>
    <row r="284" spans="1:7" ht="15.75">
      <c r="A284" s="15"/>
      <c r="B284" s="135"/>
      <c r="C284" s="31"/>
      <c r="D284" s="164"/>
      <c r="E284" s="33"/>
      <c r="F284" s="34"/>
      <c r="G284" s="112"/>
    </row>
    <row r="285" spans="1:7" ht="15.75">
      <c r="A285" s="15"/>
      <c r="B285" s="135"/>
      <c r="C285" s="31"/>
      <c r="D285" s="164"/>
      <c r="E285" s="33"/>
      <c r="F285" s="34"/>
      <c r="G285" s="112"/>
    </row>
    <row r="286" spans="1:7" ht="15.75">
      <c r="A286" s="15"/>
      <c r="B286" s="135"/>
      <c r="C286" s="31"/>
      <c r="D286" s="164"/>
      <c r="E286" s="33"/>
      <c r="F286" s="34"/>
      <c r="G286" s="112"/>
    </row>
    <row r="287" spans="1:7" ht="15.75">
      <c r="A287" s="15"/>
      <c r="B287" s="135"/>
      <c r="C287" s="31"/>
      <c r="D287" s="164"/>
      <c r="E287" s="33"/>
      <c r="F287" s="34"/>
      <c r="G287" s="112"/>
    </row>
    <row r="288" spans="1:7" ht="15.75">
      <c r="A288" s="15"/>
      <c r="B288" s="135"/>
      <c r="C288" s="31"/>
      <c r="D288" s="164"/>
      <c r="E288" s="33"/>
      <c r="F288" s="34"/>
      <c r="G288" s="112"/>
    </row>
    <row r="289" spans="1:7" ht="15.75">
      <c r="A289" s="15"/>
      <c r="B289" s="135"/>
      <c r="C289" s="31"/>
      <c r="D289" s="164"/>
      <c r="E289" s="33"/>
      <c r="F289" s="34"/>
      <c r="G289" s="112"/>
    </row>
    <row r="290" spans="1:7" ht="15.75">
      <c r="A290" s="15"/>
      <c r="B290" s="135"/>
      <c r="C290" s="31"/>
      <c r="D290" s="164"/>
      <c r="E290" s="33"/>
      <c r="F290" s="34"/>
      <c r="G290" s="112"/>
    </row>
    <row r="291" spans="1:7" ht="15.75">
      <c r="A291" s="15"/>
      <c r="B291" s="135"/>
      <c r="C291" s="31"/>
      <c r="D291" s="164"/>
      <c r="E291" s="33"/>
      <c r="F291" s="34"/>
      <c r="G291" s="112"/>
    </row>
    <row r="292" spans="1:7" ht="15.75">
      <c r="A292" s="15"/>
      <c r="B292" s="135"/>
      <c r="C292" s="31"/>
      <c r="D292" s="164"/>
      <c r="E292" s="33"/>
      <c r="F292" s="34"/>
      <c r="G292" s="112"/>
    </row>
    <row r="293" spans="1:7" ht="15.75">
      <c r="A293" s="15"/>
      <c r="B293" s="135"/>
      <c r="C293" s="31"/>
      <c r="D293" s="164"/>
      <c r="E293" s="33"/>
      <c r="F293" s="34"/>
      <c r="G293" s="112"/>
    </row>
    <row r="294" spans="1:7" ht="15.75">
      <c r="A294" s="15"/>
      <c r="B294" s="135"/>
      <c r="C294" s="31"/>
      <c r="D294" s="164"/>
      <c r="E294" s="33"/>
      <c r="F294" s="34"/>
      <c r="G294" s="112"/>
    </row>
    <row r="295" spans="1:7" ht="15.75">
      <c r="A295" s="15"/>
      <c r="B295" s="135"/>
      <c r="C295" s="31"/>
      <c r="D295" s="164"/>
      <c r="E295" s="33"/>
      <c r="F295" s="34"/>
      <c r="G295" s="112"/>
    </row>
    <row r="296" spans="1:7" ht="15.75">
      <c r="A296" s="15"/>
      <c r="B296" s="135"/>
      <c r="C296" s="31"/>
      <c r="D296" s="164"/>
      <c r="E296" s="33"/>
      <c r="F296" s="34"/>
      <c r="G296" s="113"/>
    </row>
    <row r="297" spans="1:7" ht="15.75">
      <c r="A297" s="15"/>
      <c r="B297" s="135"/>
      <c r="C297" s="35"/>
      <c r="D297" s="165"/>
      <c r="E297" s="36"/>
      <c r="F297" s="37"/>
      <c r="G297" s="113"/>
    </row>
    <row r="298" spans="1:7" ht="15.75">
      <c r="A298" s="15"/>
      <c r="B298" s="135"/>
      <c r="C298" s="30"/>
      <c r="D298" s="166"/>
      <c r="E298" s="38"/>
      <c r="F298" s="37"/>
      <c r="G298" s="113"/>
    </row>
    <row r="299" spans="1:7" ht="15.75">
      <c r="A299" s="15"/>
      <c r="B299" s="135"/>
      <c r="C299" s="30"/>
      <c r="D299" s="166"/>
      <c r="E299" s="38"/>
      <c r="F299" s="37"/>
      <c r="G299" s="113"/>
    </row>
    <row r="300" spans="1:7" ht="15.75">
      <c r="A300" s="15"/>
      <c r="B300" s="135"/>
      <c r="C300" s="30"/>
      <c r="D300" s="166"/>
      <c r="E300" s="38"/>
      <c r="F300" s="39"/>
      <c r="G300" s="113"/>
    </row>
    <row r="301" spans="1:7" ht="15.75">
      <c r="A301" s="15"/>
      <c r="B301" s="135"/>
      <c r="C301" s="30"/>
      <c r="D301" s="166"/>
      <c r="E301" s="38"/>
      <c r="F301" s="37"/>
      <c r="G301" s="113"/>
    </row>
    <row r="302" spans="1:7" ht="15.75">
      <c r="A302" s="15"/>
      <c r="B302" s="135"/>
      <c r="C302" s="30"/>
      <c r="D302" s="166"/>
      <c r="E302" s="38"/>
      <c r="F302" s="37"/>
      <c r="G302" s="113"/>
    </row>
    <row r="303" spans="1:7" ht="15.75">
      <c r="A303" s="15"/>
      <c r="B303" s="135"/>
      <c r="C303" s="30"/>
      <c r="D303" s="166"/>
      <c r="E303" s="38"/>
      <c r="F303" s="37"/>
      <c r="G303" s="113"/>
    </row>
    <row r="304" spans="1:7" ht="15.75">
      <c r="A304" s="15"/>
      <c r="B304" s="135"/>
      <c r="C304" s="30"/>
      <c r="D304" s="166"/>
      <c r="E304" s="38"/>
      <c r="F304" s="37"/>
      <c r="G304" s="113"/>
    </row>
    <row r="305" spans="1:7" ht="15.75">
      <c r="A305" s="15"/>
      <c r="B305" s="135"/>
      <c r="C305" s="30"/>
      <c r="D305" s="166"/>
      <c r="E305" s="38"/>
      <c r="F305" s="39"/>
      <c r="G305" s="113"/>
    </row>
    <row r="306" spans="1:7" ht="15.75">
      <c r="A306" s="15"/>
      <c r="B306" s="135"/>
      <c r="C306" s="30"/>
      <c r="D306" s="166"/>
      <c r="E306" s="38"/>
      <c r="F306" s="40"/>
      <c r="G306" s="113"/>
    </row>
    <row r="307" spans="1:7" ht="15.75">
      <c r="A307" s="15"/>
      <c r="B307" s="135"/>
      <c r="C307" s="30"/>
      <c r="D307" s="166"/>
      <c r="E307" s="38"/>
      <c r="F307" s="41"/>
      <c r="G307" s="113"/>
    </row>
    <row r="308" spans="1:7" ht="15.75">
      <c r="A308" s="15"/>
      <c r="B308" s="135"/>
      <c r="C308" s="31"/>
      <c r="D308" s="164"/>
      <c r="E308" s="33"/>
      <c r="F308" s="34"/>
      <c r="G308" s="112"/>
    </row>
    <row r="309" spans="1:7" ht="15.75">
      <c r="A309" s="15"/>
      <c r="B309" s="135"/>
      <c r="C309" s="31"/>
      <c r="D309" s="164"/>
      <c r="E309" s="33"/>
      <c r="F309" s="34"/>
      <c r="G309" s="112"/>
    </row>
    <row r="310" spans="1:7" ht="15.75">
      <c r="A310" s="15"/>
      <c r="B310" s="135"/>
      <c r="C310" s="31"/>
      <c r="D310" s="164"/>
      <c r="E310" s="33"/>
      <c r="F310" s="34"/>
      <c r="G310" s="112"/>
    </row>
    <row r="311" spans="1:7" ht="15.75">
      <c r="A311" s="15"/>
      <c r="B311" s="135"/>
      <c r="C311" s="31"/>
      <c r="D311" s="164"/>
      <c r="E311" s="38"/>
      <c r="F311" s="34"/>
      <c r="G311" s="113"/>
    </row>
    <row r="312" spans="1:7" ht="15.75">
      <c r="A312" s="15"/>
      <c r="B312" s="135"/>
      <c r="C312" s="31"/>
      <c r="D312" s="164"/>
      <c r="E312" s="38"/>
      <c r="F312" s="34"/>
      <c r="G312" s="113"/>
    </row>
    <row r="313" spans="1:7" ht="15.75">
      <c r="A313" s="15"/>
      <c r="B313" s="135"/>
      <c r="C313" s="31"/>
      <c r="D313" s="164"/>
      <c r="E313" s="38"/>
      <c r="F313" s="34"/>
      <c r="G313" s="113"/>
    </row>
    <row r="314" spans="1:7" ht="15.75">
      <c r="A314" s="15"/>
      <c r="B314" s="135"/>
      <c r="C314" s="31"/>
      <c r="D314" s="164"/>
      <c r="E314" s="33"/>
      <c r="F314" s="34"/>
      <c r="G314" s="112"/>
    </row>
    <row r="315" spans="1:7" ht="15.75">
      <c r="A315" s="15"/>
      <c r="B315" s="135"/>
      <c r="C315" s="31"/>
      <c r="D315" s="164"/>
      <c r="E315" s="33"/>
      <c r="F315" s="34"/>
      <c r="G315" s="112"/>
    </row>
    <row r="316" spans="1:7" ht="15.75">
      <c r="A316" s="15"/>
      <c r="B316" s="135"/>
      <c r="C316" s="32"/>
      <c r="D316" s="167"/>
      <c r="E316" s="33"/>
      <c r="F316" s="34"/>
      <c r="G316" s="114"/>
    </row>
    <row r="317" spans="1:7" ht="15.75">
      <c r="A317" s="15"/>
      <c r="B317" s="135"/>
      <c r="C317" s="31"/>
      <c r="D317" s="164"/>
      <c r="E317" s="33"/>
      <c r="F317" s="34"/>
      <c r="G317" s="112"/>
    </row>
    <row r="318" spans="1:7" ht="15.75">
      <c r="A318" s="15"/>
      <c r="B318" s="135"/>
      <c r="C318" s="31"/>
      <c r="D318" s="164"/>
      <c r="E318" s="33"/>
      <c r="F318" s="34"/>
      <c r="G318" s="112"/>
    </row>
    <row r="319" spans="1:7" ht="15.75">
      <c r="A319" s="15"/>
      <c r="B319" s="135"/>
      <c r="C319" s="31"/>
      <c r="D319" s="164"/>
      <c r="E319" s="33"/>
      <c r="F319" s="34"/>
      <c r="G319" s="112"/>
    </row>
    <row r="320" spans="1:7" ht="15.75">
      <c r="A320" s="15"/>
      <c r="B320" s="135"/>
      <c r="C320" s="31"/>
      <c r="D320" s="164"/>
      <c r="E320" s="33"/>
      <c r="F320" s="34"/>
      <c r="G320" s="112"/>
    </row>
    <row r="321" spans="1:7" ht="15.75">
      <c r="A321" s="15"/>
      <c r="B321" s="135"/>
      <c r="C321" s="31"/>
      <c r="D321" s="164"/>
      <c r="E321" s="33"/>
      <c r="F321" s="34"/>
      <c r="G321" s="112"/>
    </row>
    <row r="322" spans="1:7" ht="15.75">
      <c r="A322" s="15"/>
      <c r="B322" s="135"/>
      <c r="C322" s="31"/>
      <c r="D322" s="164"/>
      <c r="E322" s="33"/>
      <c r="F322" s="34"/>
      <c r="G322" s="112"/>
    </row>
    <row r="323" spans="1:7" ht="15.75">
      <c r="A323" s="15"/>
      <c r="B323" s="135"/>
      <c r="C323" s="31"/>
      <c r="D323" s="164"/>
      <c r="E323" s="33"/>
      <c r="F323" s="34"/>
      <c r="G323" s="112"/>
    </row>
    <row r="324" spans="1:7" ht="15.75">
      <c r="A324" s="15"/>
      <c r="B324" s="135"/>
      <c r="C324" s="31"/>
      <c r="D324" s="164"/>
      <c r="E324" s="33"/>
      <c r="F324" s="34"/>
      <c r="G324" s="112"/>
    </row>
    <row r="325" spans="1:7" ht="15.75">
      <c r="A325" s="15"/>
      <c r="B325" s="135"/>
      <c r="C325" s="31"/>
      <c r="D325" s="164"/>
      <c r="E325" s="33"/>
      <c r="F325" s="34"/>
      <c r="G325" s="112"/>
    </row>
    <row r="326" spans="1:7" ht="15.75">
      <c r="A326" s="15"/>
      <c r="B326" s="135"/>
      <c r="C326" s="31"/>
      <c r="D326" s="164"/>
      <c r="E326" s="33"/>
      <c r="F326" s="34"/>
      <c r="G326" s="112"/>
    </row>
    <row r="327" spans="1:7" ht="15.75">
      <c r="A327" s="15"/>
      <c r="B327" s="135"/>
      <c r="C327" s="31"/>
      <c r="D327" s="164"/>
      <c r="E327" s="33"/>
      <c r="F327" s="34"/>
      <c r="G327" s="112"/>
    </row>
    <row r="328" spans="1:7" ht="15.75">
      <c r="A328" s="15"/>
      <c r="B328" s="135"/>
      <c r="C328" s="31"/>
      <c r="D328" s="164"/>
      <c r="E328" s="33"/>
      <c r="F328" s="34"/>
      <c r="G328" s="112"/>
    </row>
    <row r="329" spans="1:7" ht="15.75">
      <c r="A329" s="15"/>
      <c r="B329" s="135"/>
      <c r="C329" s="31"/>
      <c r="D329" s="164"/>
      <c r="E329" s="33"/>
      <c r="F329" s="34"/>
      <c r="G329" s="112"/>
    </row>
    <row r="330" spans="1:7" ht="15.75">
      <c r="A330" s="15"/>
      <c r="B330" s="135"/>
      <c r="C330" s="31"/>
      <c r="D330" s="164"/>
      <c r="E330" s="33"/>
      <c r="F330" s="34"/>
      <c r="G330" s="113"/>
    </row>
    <row r="331" spans="1:7" ht="15.75">
      <c r="A331" s="15"/>
      <c r="B331" s="135"/>
      <c r="C331" s="35"/>
      <c r="D331" s="165"/>
      <c r="E331" s="36"/>
      <c r="F331" s="37"/>
      <c r="G331" s="113"/>
    </row>
    <row r="332" spans="1:7" ht="15.75">
      <c r="A332" s="15"/>
      <c r="B332" s="135"/>
      <c r="C332" s="30"/>
      <c r="D332" s="166"/>
      <c r="E332" s="38"/>
      <c r="F332" s="37"/>
      <c r="G332" s="113"/>
    </row>
    <row r="333" spans="1:7" ht="15.75">
      <c r="A333" s="15"/>
      <c r="B333" s="135"/>
      <c r="C333" s="30"/>
      <c r="D333" s="166"/>
      <c r="E333" s="38"/>
      <c r="F333" s="37"/>
      <c r="G333" s="113"/>
    </row>
    <row r="334" spans="1:7" ht="15.75">
      <c r="A334" s="15"/>
      <c r="B334" s="135"/>
      <c r="C334" s="30"/>
      <c r="D334" s="166"/>
      <c r="E334" s="38"/>
      <c r="F334" s="39"/>
      <c r="G334" s="113"/>
    </row>
    <row r="335" spans="1:7" ht="15.75">
      <c r="A335" s="15"/>
      <c r="B335" s="135"/>
      <c r="C335" s="30"/>
      <c r="D335" s="166"/>
      <c r="E335" s="38"/>
      <c r="F335" s="37"/>
      <c r="G335" s="113"/>
    </row>
    <row r="336" spans="1:7" ht="15.75">
      <c r="A336" s="15"/>
      <c r="B336" s="135"/>
      <c r="C336" s="30"/>
      <c r="D336" s="166"/>
      <c r="E336" s="38"/>
      <c r="F336" s="37"/>
      <c r="G336" s="113"/>
    </row>
    <row r="337" spans="1:7" ht="15.75">
      <c r="A337" s="15"/>
      <c r="B337" s="135"/>
      <c r="C337" s="30"/>
      <c r="D337" s="166"/>
      <c r="E337" s="38"/>
      <c r="F337" s="37"/>
      <c r="G337" s="113"/>
    </row>
    <row r="338" spans="1:7" ht="15.75">
      <c r="A338" s="15"/>
      <c r="B338" s="135"/>
      <c r="C338" s="30"/>
      <c r="D338" s="166"/>
      <c r="E338" s="38"/>
      <c r="F338" s="37"/>
      <c r="G338" s="113"/>
    </row>
    <row r="339" spans="1:7" ht="15.75">
      <c r="A339" s="15"/>
      <c r="B339" s="135"/>
      <c r="C339" s="30"/>
      <c r="D339" s="166"/>
      <c r="E339" s="38"/>
      <c r="F339" s="39"/>
      <c r="G339" s="113"/>
    </row>
    <row r="340" spans="1:7" ht="15.75">
      <c r="A340" s="15"/>
      <c r="B340" s="135"/>
      <c r="C340" s="30"/>
      <c r="D340" s="166"/>
      <c r="E340" s="38"/>
      <c r="F340" s="39"/>
      <c r="G340" s="113"/>
    </row>
    <row r="341" spans="1:7" ht="15.75">
      <c r="A341" s="15"/>
      <c r="B341" s="135"/>
      <c r="C341" s="30"/>
      <c r="D341" s="166"/>
      <c r="E341" s="38"/>
      <c r="F341" s="40"/>
      <c r="G341" s="113"/>
    </row>
    <row r="342" spans="1:7" ht="15.75">
      <c r="A342" s="15"/>
      <c r="B342" s="135"/>
      <c r="C342" s="30"/>
      <c r="D342" s="166"/>
      <c r="E342" s="38"/>
      <c r="F342" s="41"/>
      <c r="G342" s="113"/>
    </row>
    <row r="343" spans="1:7" ht="15.75">
      <c r="A343" s="15"/>
      <c r="B343" s="135"/>
      <c r="C343" s="31"/>
      <c r="D343" s="164"/>
      <c r="E343" s="33"/>
      <c r="F343" s="34"/>
      <c r="G343" s="112"/>
    </row>
    <row r="344" spans="1:7" ht="15.75">
      <c r="A344" s="15"/>
      <c r="B344" s="135"/>
      <c r="C344" s="31"/>
      <c r="D344" s="164"/>
      <c r="E344" s="33"/>
      <c r="F344" s="34"/>
      <c r="G344" s="112"/>
    </row>
    <row r="345" spans="1:7" ht="15.75">
      <c r="A345" s="15"/>
      <c r="B345" s="135"/>
      <c r="C345" s="31"/>
      <c r="D345" s="164"/>
      <c r="E345" s="33"/>
      <c r="F345" s="34"/>
      <c r="G345" s="112"/>
    </row>
    <row r="346" spans="1:7" ht="15.75">
      <c r="A346" s="15"/>
      <c r="B346" s="135"/>
      <c r="C346" s="31"/>
      <c r="D346" s="164"/>
      <c r="E346" s="38"/>
      <c r="F346" s="34"/>
      <c r="G346" s="113"/>
    </row>
    <row r="347" spans="1:7" ht="15.75">
      <c r="A347" s="15"/>
      <c r="B347" s="135"/>
      <c r="C347" s="31"/>
      <c r="D347" s="164"/>
      <c r="E347" s="38"/>
      <c r="F347" s="34"/>
      <c r="G347" s="113"/>
    </row>
    <row r="348" spans="1:7" ht="15.75">
      <c r="A348" s="15"/>
      <c r="B348" s="135"/>
      <c r="C348" s="31"/>
      <c r="D348" s="164"/>
      <c r="E348" s="38"/>
      <c r="F348" s="34"/>
      <c r="G348" s="113"/>
    </row>
    <row r="349" spans="1:7" ht="15.75">
      <c r="A349" s="15"/>
      <c r="B349" s="135"/>
      <c r="C349" s="31"/>
      <c r="D349" s="164"/>
      <c r="E349" s="33"/>
      <c r="F349" s="34"/>
      <c r="G349" s="112"/>
    </row>
    <row r="350" spans="1:7" ht="15.75">
      <c r="A350" s="15"/>
      <c r="B350" s="135"/>
      <c r="C350" s="31"/>
      <c r="D350" s="164"/>
      <c r="E350" s="33"/>
      <c r="F350" s="34"/>
      <c r="G350" s="112"/>
    </row>
    <row r="351" spans="1:7" ht="15.75">
      <c r="A351" s="15"/>
      <c r="B351" s="135"/>
      <c r="C351" s="32"/>
      <c r="D351" s="167"/>
      <c r="E351" s="33"/>
      <c r="F351" s="34"/>
      <c r="G351" s="114"/>
    </row>
    <row r="352" spans="1:7" ht="15.75">
      <c r="A352" s="15"/>
      <c r="B352" s="135"/>
      <c r="C352" s="31"/>
      <c r="D352" s="164"/>
      <c r="E352" s="33"/>
      <c r="F352" s="34"/>
      <c r="G352" s="112"/>
    </row>
    <row r="353" spans="1:7" ht="15.75">
      <c r="A353" s="15"/>
      <c r="B353" s="135"/>
      <c r="C353" s="31"/>
      <c r="D353" s="164"/>
      <c r="E353" s="33"/>
      <c r="F353" s="34"/>
      <c r="G353" s="112"/>
    </row>
    <row r="354" spans="1:7" ht="15.75">
      <c r="A354" s="15"/>
      <c r="B354" s="135"/>
      <c r="C354" s="31"/>
      <c r="D354" s="164"/>
      <c r="E354" s="33"/>
      <c r="F354" s="34"/>
      <c r="G354" s="112"/>
    </row>
    <row r="355" spans="1:7" ht="15.75">
      <c r="A355" s="15"/>
      <c r="B355" s="135"/>
      <c r="C355" s="31"/>
      <c r="D355" s="164"/>
      <c r="E355" s="33"/>
      <c r="F355" s="34"/>
      <c r="G355" s="112"/>
    </row>
    <row r="356" spans="1:7" ht="15.75">
      <c r="A356" s="15"/>
      <c r="B356" s="135"/>
      <c r="C356" s="31"/>
      <c r="D356" s="164"/>
      <c r="E356" s="33"/>
      <c r="F356" s="34"/>
      <c r="G356" s="112"/>
    </row>
    <row r="357" spans="1:7" ht="15.75">
      <c r="A357" s="15"/>
      <c r="B357" s="135"/>
      <c r="C357" s="31"/>
      <c r="D357" s="164"/>
      <c r="E357" s="33"/>
      <c r="F357" s="34"/>
      <c r="G357" s="112"/>
    </row>
    <row r="358" spans="1:7" ht="15.75">
      <c r="A358" s="15"/>
      <c r="B358" s="135"/>
      <c r="C358" s="31"/>
      <c r="D358" s="164"/>
      <c r="E358" s="33"/>
      <c r="F358" s="34"/>
      <c r="G358" s="112"/>
    </row>
    <row r="359" spans="1:7" ht="15.75">
      <c r="A359" s="15"/>
      <c r="B359" s="135"/>
      <c r="C359" s="31"/>
      <c r="D359" s="164"/>
      <c r="E359" s="33"/>
      <c r="F359" s="34"/>
      <c r="G359" s="112"/>
    </row>
    <row r="360" spans="1:7" ht="15.75">
      <c r="A360" s="15"/>
      <c r="B360" s="135"/>
      <c r="C360" s="31"/>
      <c r="D360" s="164"/>
      <c r="E360" s="33"/>
      <c r="F360" s="34"/>
      <c r="G360" s="112"/>
    </row>
    <row r="361" spans="1:7" ht="15.75">
      <c r="A361" s="15"/>
      <c r="B361" s="135"/>
      <c r="C361" s="31"/>
      <c r="D361" s="164"/>
      <c r="E361" s="33"/>
      <c r="F361" s="34"/>
      <c r="G361" s="112"/>
    </row>
    <row r="362" spans="1:7" ht="15.75">
      <c r="A362" s="15"/>
      <c r="B362" s="135"/>
      <c r="C362" s="31"/>
      <c r="D362" s="164"/>
      <c r="E362" s="33"/>
      <c r="F362" s="34"/>
      <c r="G362" s="112"/>
    </row>
    <row r="363" spans="1:7" ht="15.75">
      <c r="A363" s="15"/>
      <c r="B363" s="135"/>
      <c r="C363" s="31"/>
      <c r="D363" s="164"/>
      <c r="E363" s="33"/>
      <c r="F363" s="34"/>
      <c r="G363" s="112"/>
    </row>
    <row r="364" spans="1:7" ht="15.75">
      <c r="A364" s="15"/>
      <c r="B364" s="135"/>
      <c r="C364" s="31"/>
      <c r="D364" s="164"/>
      <c r="E364" s="33"/>
      <c r="F364" s="34"/>
      <c r="G364" s="112"/>
    </row>
    <row r="365" spans="1:7" ht="15.75">
      <c r="A365" s="15"/>
      <c r="B365" s="135"/>
      <c r="C365" s="31"/>
      <c r="D365" s="164"/>
      <c r="E365" s="33"/>
      <c r="F365" s="34"/>
      <c r="G365" s="113"/>
    </row>
    <row r="366" spans="1:7" ht="15.75">
      <c r="A366" s="15"/>
      <c r="B366" s="136"/>
      <c r="C366" s="35"/>
      <c r="D366" s="165"/>
      <c r="E366" s="36"/>
      <c r="F366" s="37"/>
      <c r="G366" s="113"/>
    </row>
    <row r="367" spans="1:7" ht="15.75">
      <c r="A367" s="15"/>
      <c r="B367" s="136"/>
      <c r="C367" s="30"/>
      <c r="D367" s="166"/>
      <c r="E367" s="38"/>
      <c r="F367" s="37"/>
      <c r="G367" s="113"/>
    </row>
    <row r="368" spans="1:7" ht="15.75">
      <c r="A368" s="15"/>
      <c r="B368" s="136"/>
      <c r="C368" s="30"/>
      <c r="D368" s="166"/>
      <c r="E368" s="38"/>
      <c r="F368" s="37"/>
      <c r="G368" s="113"/>
    </row>
    <row r="369" spans="1:7" ht="15.75">
      <c r="A369" s="15"/>
      <c r="B369" s="136"/>
      <c r="C369" s="30"/>
      <c r="D369" s="166"/>
      <c r="E369" s="38"/>
      <c r="F369" s="39"/>
      <c r="G369" s="113"/>
    </row>
    <row r="370" spans="1:7" ht="15.75">
      <c r="A370" s="15"/>
      <c r="B370" s="136"/>
      <c r="C370" s="30"/>
      <c r="D370" s="166"/>
      <c r="E370" s="38"/>
      <c r="F370" s="37"/>
      <c r="G370" s="113"/>
    </row>
    <row r="371" spans="1:7" ht="15.75">
      <c r="A371" s="15"/>
      <c r="B371" s="136"/>
      <c r="C371" s="30"/>
      <c r="D371" s="166"/>
      <c r="E371" s="38"/>
      <c r="F371" s="37"/>
      <c r="G371" s="113"/>
    </row>
    <row r="372" spans="1:7" ht="15.75">
      <c r="A372" s="15"/>
      <c r="B372" s="136"/>
      <c r="C372" s="30"/>
      <c r="D372" s="166"/>
      <c r="E372" s="38"/>
      <c r="F372" s="37"/>
      <c r="G372" s="113"/>
    </row>
    <row r="373" spans="1:7" ht="15.75">
      <c r="A373" s="15"/>
      <c r="B373" s="136"/>
      <c r="C373" s="30"/>
      <c r="D373" s="166"/>
      <c r="E373" s="38"/>
      <c r="F373" s="37"/>
      <c r="G373" s="113"/>
    </row>
    <row r="374" spans="1:7" ht="15.75">
      <c r="A374" s="15"/>
      <c r="B374" s="136"/>
      <c r="C374" s="30"/>
      <c r="D374" s="166"/>
      <c r="E374" s="38"/>
      <c r="F374" s="39"/>
      <c r="G374" s="113"/>
    </row>
    <row r="375" spans="1:7" ht="15.75">
      <c r="A375" s="15"/>
      <c r="B375" s="136"/>
      <c r="C375" s="30"/>
      <c r="D375" s="166"/>
      <c r="E375" s="38"/>
      <c r="F375" s="37"/>
      <c r="G375" s="115"/>
    </row>
    <row r="376" spans="1:7" ht="15.75">
      <c r="A376" s="15"/>
      <c r="B376" s="136"/>
      <c r="C376" s="30"/>
      <c r="D376" s="166"/>
      <c r="E376" s="38"/>
      <c r="F376" s="37"/>
      <c r="G376" s="116"/>
    </row>
    <row r="377" spans="1:7" ht="15.75">
      <c r="A377" s="15"/>
      <c r="B377" s="136"/>
      <c r="C377" s="30"/>
      <c r="D377" s="166"/>
      <c r="E377" s="38"/>
      <c r="F377" s="40"/>
      <c r="G377" s="113"/>
    </row>
    <row r="378" spans="1:7" ht="15.75">
      <c r="A378" s="15"/>
      <c r="B378" s="136"/>
      <c r="C378" s="30"/>
      <c r="D378" s="166"/>
      <c r="E378" s="38"/>
      <c r="F378" s="41"/>
      <c r="G378" s="113"/>
    </row>
    <row r="379" spans="1:7" ht="15.75">
      <c r="A379" s="15"/>
      <c r="B379" s="136"/>
      <c r="C379" s="31"/>
      <c r="D379" s="164"/>
      <c r="E379" s="33"/>
      <c r="F379" s="34"/>
      <c r="G379" s="112"/>
    </row>
    <row r="380" spans="1:7" ht="15.75">
      <c r="A380" s="15"/>
      <c r="B380" s="136"/>
      <c r="C380" s="31"/>
      <c r="D380" s="164"/>
      <c r="E380" s="33"/>
      <c r="F380" s="34"/>
      <c r="G380" s="112"/>
    </row>
    <row r="381" spans="1:7" ht="15.75">
      <c r="A381" s="15"/>
      <c r="B381" s="136"/>
      <c r="C381" s="31"/>
      <c r="D381" s="164"/>
      <c r="E381" s="33"/>
      <c r="F381" s="34"/>
      <c r="G381" s="112"/>
    </row>
    <row r="382" spans="1:7" ht="15.75">
      <c r="A382" s="15"/>
      <c r="B382" s="136"/>
      <c r="C382" s="31"/>
      <c r="D382" s="164"/>
      <c r="E382" s="38"/>
      <c r="F382" s="34"/>
      <c r="G382" s="113"/>
    </row>
    <row r="383" spans="1:7" ht="15.75">
      <c r="A383" s="15"/>
      <c r="B383" s="136"/>
      <c r="C383" s="31"/>
      <c r="D383" s="164"/>
      <c r="E383" s="38"/>
      <c r="F383" s="34"/>
      <c r="G383" s="113"/>
    </row>
    <row r="384" spans="1:7" ht="15.75">
      <c r="A384" s="15"/>
      <c r="B384" s="136"/>
      <c r="C384" s="31"/>
      <c r="D384" s="164"/>
      <c r="E384" s="38"/>
      <c r="F384" s="34"/>
      <c r="G384" s="113"/>
    </row>
    <row r="385" spans="1:7" ht="15.75">
      <c r="A385" s="15"/>
      <c r="B385" s="136"/>
      <c r="C385" s="31"/>
      <c r="D385" s="164"/>
      <c r="E385" s="33"/>
      <c r="F385" s="34"/>
      <c r="G385" s="112"/>
    </row>
    <row r="386" spans="1:7" ht="15.75">
      <c r="A386" s="15"/>
      <c r="B386" s="136"/>
      <c r="C386" s="31"/>
      <c r="D386" s="164"/>
      <c r="E386" s="33"/>
      <c r="F386" s="34"/>
      <c r="G386" s="112"/>
    </row>
    <row r="387" spans="1:7" ht="15.75">
      <c r="A387" s="15"/>
      <c r="B387" s="136"/>
      <c r="C387" s="32"/>
      <c r="D387" s="167"/>
      <c r="E387" s="33"/>
      <c r="F387" s="34"/>
      <c r="G387" s="114"/>
    </row>
    <row r="388" spans="1:7" ht="15.75">
      <c r="A388" s="15"/>
      <c r="B388" s="136"/>
      <c r="C388" s="31"/>
      <c r="D388" s="164"/>
      <c r="E388" s="33"/>
      <c r="F388" s="34"/>
      <c r="G388" s="112"/>
    </row>
    <row r="389" spans="1:7" ht="15.75">
      <c r="A389" s="15"/>
      <c r="B389" s="136"/>
      <c r="C389" s="31"/>
      <c r="D389" s="164"/>
      <c r="E389" s="33"/>
      <c r="F389" s="34"/>
      <c r="G389" s="112"/>
    </row>
    <row r="390" spans="1:7" ht="15.75">
      <c r="A390" s="15"/>
      <c r="B390" s="136"/>
      <c r="C390" s="31"/>
      <c r="D390" s="164"/>
      <c r="E390" s="33"/>
      <c r="F390" s="34"/>
      <c r="G390" s="112"/>
    </row>
    <row r="391" spans="1:7" ht="15.75">
      <c r="A391" s="15"/>
      <c r="B391" s="136"/>
      <c r="C391" s="31"/>
      <c r="D391" s="164"/>
      <c r="E391" s="33"/>
      <c r="F391" s="34"/>
      <c r="G391" s="112"/>
    </row>
    <row r="392" spans="1:7" ht="15.75">
      <c r="A392" s="15"/>
      <c r="B392" s="136"/>
      <c r="C392" s="31"/>
      <c r="D392" s="164"/>
      <c r="E392" s="33"/>
      <c r="F392" s="34"/>
      <c r="G392" s="112"/>
    </row>
    <row r="393" spans="1:7" ht="15.75">
      <c r="A393" s="15"/>
      <c r="B393" s="136"/>
      <c r="C393" s="31"/>
      <c r="D393" s="164"/>
      <c r="E393" s="33"/>
      <c r="F393" s="34"/>
      <c r="G393" s="112"/>
    </row>
    <row r="394" spans="1:7" ht="15.75">
      <c r="A394" s="15"/>
      <c r="B394" s="136"/>
      <c r="C394" s="31"/>
      <c r="D394" s="164"/>
      <c r="E394" s="33"/>
      <c r="F394" s="34"/>
      <c r="G394" s="112"/>
    </row>
    <row r="395" spans="1:7" ht="15.75">
      <c r="A395" s="15"/>
      <c r="B395" s="136"/>
      <c r="C395" s="31"/>
      <c r="D395" s="164"/>
      <c r="E395" s="33"/>
      <c r="F395" s="34"/>
      <c r="G395" s="112"/>
    </row>
    <row r="396" spans="1:7" ht="15.75">
      <c r="A396" s="15"/>
      <c r="B396" s="136"/>
      <c r="C396" s="31"/>
      <c r="D396" s="164"/>
      <c r="E396" s="33"/>
      <c r="F396" s="34"/>
      <c r="G396" s="112"/>
    </row>
    <row r="397" spans="1:7" ht="15.75">
      <c r="A397" s="15"/>
      <c r="B397" s="136"/>
      <c r="C397" s="31"/>
      <c r="D397" s="164"/>
      <c r="E397" s="33"/>
      <c r="F397" s="34"/>
      <c r="G397" s="112"/>
    </row>
    <row r="398" spans="1:7" ht="15.75">
      <c r="A398" s="15"/>
      <c r="B398" s="136"/>
      <c r="C398" s="31"/>
      <c r="D398" s="164"/>
      <c r="E398" s="33"/>
      <c r="F398" s="34"/>
      <c r="G398" s="112"/>
    </row>
    <row r="399" spans="1:7" ht="15.75">
      <c r="A399" s="15"/>
      <c r="B399" s="136"/>
      <c r="C399" s="31"/>
      <c r="D399" s="164"/>
      <c r="E399" s="33"/>
      <c r="F399" s="34"/>
      <c r="G399" s="112"/>
    </row>
    <row r="400" spans="1:7" ht="15.75">
      <c r="A400" s="15"/>
      <c r="B400" s="136"/>
      <c r="C400" s="31"/>
      <c r="D400" s="164"/>
      <c r="E400" s="33"/>
      <c r="F400" s="34"/>
      <c r="G400" s="112"/>
    </row>
    <row r="401" spans="1:7" ht="15.75">
      <c r="A401" s="15"/>
      <c r="B401" s="136"/>
      <c r="C401" s="31"/>
      <c r="D401" s="164"/>
      <c r="E401" s="33"/>
      <c r="F401" s="34"/>
      <c r="G401" s="113"/>
    </row>
    <row r="402" spans="1:7" ht="15.75">
      <c r="A402" s="15"/>
      <c r="B402" s="135"/>
      <c r="C402" s="35"/>
      <c r="D402" s="165"/>
      <c r="E402" s="36"/>
      <c r="F402" s="37"/>
      <c r="G402" s="113"/>
    </row>
    <row r="403" spans="1:7" ht="15.75">
      <c r="A403" s="15"/>
      <c r="B403" s="135"/>
      <c r="C403" s="30"/>
      <c r="D403" s="166"/>
      <c r="E403" s="38"/>
      <c r="F403" s="37"/>
      <c r="G403" s="113"/>
    </row>
    <row r="404" spans="1:7" ht="15.75">
      <c r="A404" s="15"/>
      <c r="B404" s="135"/>
      <c r="C404" s="30"/>
      <c r="D404" s="166"/>
      <c r="E404" s="38"/>
      <c r="F404" s="37"/>
      <c r="G404" s="113"/>
    </row>
    <row r="405" spans="1:7" ht="15.75">
      <c r="A405" s="15"/>
      <c r="B405" s="135"/>
      <c r="C405" s="30"/>
      <c r="D405" s="166"/>
      <c r="E405" s="38"/>
      <c r="F405" s="39"/>
      <c r="G405" s="113"/>
    </row>
    <row r="406" spans="1:7" ht="15.75">
      <c r="A406" s="15"/>
      <c r="B406" s="135"/>
      <c r="C406" s="30"/>
      <c r="D406" s="166"/>
      <c r="E406" s="38"/>
      <c r="F406" s="37"/>
      <c r="G406" s="113"/>
    </row>
    <row r="407" spans="1:7" ht="15.75">
      <c r="A407" s="15"/>
      <c r="B407" s="135"/>
      <c r="C407" s="30"/>
      <c r="D407" s="166"/>
      <c r="E407" s="38"/>
      <c r="F407" s="37"/>
      <c r="G407" s="113"/>
    </row>
    <row r="408" spans="1:7" ht="15.75">
      <c r="A408" s="15"/>
      <c r="B408" s="135"/>
      <c r="C408" s="30"/>
      <c r="D408" s="166"/>
      <c r="E408" s="38"/>
      <c r="F408" s="37"/>
      <c r="G408" s="113"/>
    </row>
    <row r="409" spans="1:7" ht="15.75">
      <c r="A409" s="15"/>
      <c r="B409" s="135"/>
      <c r="C409" s="30"/>
      <c r="D409" s="166"/>
      <c r="E409" s="38"/>
      <c r="F409" s="37"/>
      <c r="G409" s="113"/>
    </row>
    <row r="410" spans="1:7" ht="15.75">
      <c r="A410" s="15"/>
      <c r="B410" s="135"/>
      <c r="C410" s="30"/>
      <c r="D410" s="166"/>
      <c r="E410" s="38"/>
      <c r="F410" s="39"/>
      <c r="G410" s="113"/>
    </row>
    <row r="411" spans="1:7" ht="15.75">
      <c r="A411" s="15"/>
      <c r="B411" s="135"/>
      <c r="C411" s="30"/>
      <c r="D411" s="166"/>
      <c r="E411" s="38"/>
      <c r="F411" s="37"/>
      <c r="G411" s="115"/>
    </row>
    <row r="412" spans="1:7" ht="15.75">
      <c r="A412" s="15"/>
      <c r="B412" s="135"/>
      <c r="C412" s="30"/>
      <c r="D412" s="166"/>
      <c r="E412" s="38"/>
      <c r="F412" s="40"/>
      <c r="G412" s="113"/>
    </row>
    <row r="413" spans="1:7" ht="15.75">
      <c r="A413" s="15"/>
      <c r="B413" s="135"/>
      <c r="C413" s="30"/>
      <c r="D413" s="166"/>
      <c r="E413" s="38"/>
      <c r="F413" s="41"/>
      <c r="G413" s="113"/>
    </row>
    <row r="414" spans="1:7" ht="15.75">
      <c r="A414" s="15"/>
      <c r="B414" s="135"/>
      <c r="C414" s="31"/>
      <c r="D414" s="164"/>
      <c r="E414" s="33"/>
      <c r="F414" s="34"/>
      <c r="G414" s="112"/>
    </row>
    <row r="415" spans="1:7" ht="15.75">
      <c r="A415" s="15"/>
      <c r="B415" s="135"/>
      <c r="C415" s="31"/>
      <c r="D415" s="164"/>
      <c r="E415" s="33"/>
      <c r="F415" s="34"/>
      <c r="G415" s="112"/>
    </row>
    <row r="416" spans="1:7" ht="15.75">
      <c r="A416" s="15"/>
      <c r="B416" s="135"/>
      <c r="C416" s="31"/>
      <c r="D416" s="164"/>
      <c r="E416" s="33"/>
      <c r="F416" s="34"/>
      <c r="G416" s="112"/>
    </row>
    <row r="417" spans="1:7" ht="15.75">
      <c r="A417" s="15"/>
      <c r="B417" s="135"/>
      <c r="C417" s="31"/>
      <c r="D417" s="164"/>
      <c r="E417" s="38"/>
      <c r="F417" s="34"/>
      <c r="G417" s="113"/>
    </row>
    <row r="418" spans="1:7" ht="15.75">
      <c r="A418" s="15"/>
      <c r="B418" s="135"/>
      <c r="C418" s="31"/>
      <c r="D418" s="164"/>
      <c r="E418" s="38"/>
      <c r="F418" s="34"/>
      <c r="G418" s="113"/>
    </row>
    <row r="419" spans="1:7" ht="15.75">
      <c r="A419" s="15"/>
      <c r="B419" s="135"/>
      <c r="C419" s="31"/>
      <c r="D419" s="164"/>
      <c r="E419" s="38"/>
      <c r="F419" s="34"/>
      <c r="G419" s="113"/>
    </row>
    <row r="420" spans="1:7" ht="15.75">
      <c r="A420" s="15"/>
      <c r="B420" s="135"/>
      <c r="C420" s="31"/>
      <c r="D420" s="164"/>
      <c r="E420" s="33"/>
      <c r="F420" s="34"/>
      <c r="G420" s="112"/>
    </row>
    <row r="421" spans="1:7" ht="15.75">
      <c r="A421" s="15"/>
      <c r="B421" s="135"/>
      <c r="C421" s="31"/>
      <c r="D421" s="164"/>
      <c r="E421" s="33"/>
      <c r="F421" s="34"/>
      <c r="G421" s="112"/>
    </row>
    <row r="422" spans="1:7" ht="15.75">
      <c r="A422" s="15"/>
      <c r="B422" s="135"/>
      <c r="C422" s="32"/>
      <c r="D422" s="167"/>
      <c r="E422" s="33"/>
      <c r="F422" s="34"/>
      <c r="G422" s="115"/>
    </row>
    <row r="423" spans="1:7" ht="15.75">
      <c r="A423" s="15"/>
      <c r="B423" s="135"/>
      <c r="C423" s="31"/>
      <c r="D423" s="164"/>
      <c r="E423" s="33"/>
      <c r="F423" s="34"/>
      <c r="G423" s="112"/>
    </row>
    <row r="424" spans="1:7" ht="15.75">
      <c r="A424" s="15"/>
      <c r="B424" s="135"/>
      <c r="C424" s="31"/>
      <c r="D424" s="164"/>
      <c r="E424" s="33"/>
      <c r="F424" s="34"/>
      <c r="G424" s="112"/>
    </row>
    <row r="425" spans="1:7" ht="15.75">
      <c r="A425" s="15"/>
      <c r="B425" s="135"/>
      <c r="C425" s="31"/>
      <c r="D425" s="164"/>
      <c r="E425" s="33"/>
      <c r="F425" s="34"/>
      <c r="G425" s="112"/>
    </row>
    <row r="426" spans="1:7" ht="15.75">
      <c r="A426" s="15"/>
      <c r="B426" s="135"/>
      <c r="C426" s="31"/>
      <c r="D426" s="164"/>
      <c r="E426" s="33"/>
      <c r="F426" s="34"/>
      <c r="G426" s="112"/>
    </row>
    <row r="427" spans="1:7" ht="15.75">
      <c r="A427" s="15"/>
      <c r="B427" s="135"/>
      <c r="C427" s="31"/>
      <c r="D427" s="164"/>
      <c r="E427" s="33"/>
      <c r="F427" s="34"/>
      <c r="G427" s="112"/>
    </row>
    <row r="428" spans="1:7" ht="15.75">
      <c r="A428" s="15"/>
      <c r="B428" s="135"/>
      <c r="C428" s="31"/>
      <c r="D428" s="164"/>
      <c r="E428" s="33"/>
      <c r="F428" s="34"/>
      <c r="G428" s="112"/>
    </row>
    <row r="429" spans="1:7" ht="15.75">
      <c r="A429" s="15"/>
      <c r="B429" s="135"/>
      <c r="C429" s="31"/>
      <c r="D429" s="164"/>
      <c r="E429" s="33"/>
      <c r="F429" s="34"/>
      <c r="G429" s="112"/>
    </row>
    <row r="430" spans="1:7" ht="15.75">
      <c r="A430" s="15"/>
      <c r="B430" s="135"/>
      <c r="C430" s="31"/>
      <c r="D430" s="164"/>
      <c r="E430" s="33"/>
      <c r="F430" s="34"/>
      <c r="G430" s="112"/>
    </row>
    <row r="431" spans="1:7" ht="15.75">
      <c r="A431" s="15"/>
      <c r="B431" s="135"/>
      <c r="C431" s="31"/>
      <c r="D431" s="164"/>
      <c r="E431" s="33"/>
      <c r="F431" s="34"/>
      <c r="G431" s="112"/>
    </row>
    <row r="432" spans="1:7" ht="15.75">
      <c r="A432" s="15"/>
      <c r="B432" s="135"/>
      <c r="C432" s="31"/>
      <c r="D432" s="164"/>
      <c r="E432" s="33"/>
      <c r="F432" s="34"/>
      <c r="G432" s="112"/>
    </row>
    <row r="433" spans="1:7" ht="15.75">
      <c r="A433" s="15"/>
      <c r="B433" s="135"/>
      <c r="C433" s="31"/>
      <c r="D433" s="164"/>
      <c r="E433" s="33"/>
      <c r="F433" s="34"/>
      <c r="G433" s="112"/>
    </row>
    <row r="434" spans="1:7" ht="15.75">
      <c r="A434" s="15"/>
      <c r="B434" s="135"/>
      <c r="C434" s="31"/>
      <c r="D434" s="164"/>
      <c r="E434" s="33"/>
      <c r="F434" s="34"/>
      <c r="G434" s="112"/>
    </row>
    <row r="435" spans="1:7" ht="15.75">
      <c r="A435" s="15"/>
      <c r="B435" s="135"/>
      <c r="C435" s="31"/>
      <c r="D435" s="164"/>
      <c r="E435" s="33"/>
      <c r="F435" s="34"/>
      <c r="G435" s="112"/>
    </row>
    <row r="436" spans="1:7" ht="15.75">
      <c r="A436" s="15"/>
      <c r="B436" s="135"/>
      <c r="C436" s="31"/>
      <c r="D436" s="164"/>
      <c r="E436" s="33"/>
      <c r="F436" s="34"/>
      <c r="G436" s="113"/>
    </row>
    <row r="437" spans="1:7" ht="15.75">
      <c r="A437" s="15"/>
      <c r="B437" s="137"/>
      <c r="C437" s="35"/>
      <c r="D437" s="165"/>
      <c r="E437" s="36"/>
      <c r="F437" s="37"/>
      <c r="G437" s="113"/>
    </row>
    <row r="438" spans="1:7" ht="15.75">
      <c r="A438" s="15"/>
      <c r="B438" s="137"/>
      <c r="C438" s="30"/>
      <c r="D438" s="166"/>
      <c r="E438" s="38"/>
      <c r="F438" s="37"/>
      <c r="G438" s="113"/>
    </row>
    <row r="439" spans="1:7" ht="15.75">
      <c r="A439" s="15"/>
      <c r="B439" s="137"/>
      <c r="C439" s="30"/>
      <c r="D439" s="166"/>
      <c r="E439" s="38"/>
      <c r="F439" s="37"/>
      <c r="G439" s="113"/>
    </row>
    <row r="440" spans="1:7" ht="15.75">
      <c r="A440" s="15"/>
      <c r="B440" s="137"/>
      <c r="C440" s="30"/>
      <c r="D440" s="166"/>
      <c r="E440" s="38"/>
      <c r="F440" s="39"/>
      <c r="G440" s="113"/>
    </row>
    <row r="441" spans="1:7" ht="15.75">
      <c r="A441" s="15"/>
      <c r="B441" s="137"/>
      <c r="C441" s="30"/>
      <c r="D441" s="166"/>
      <c r="E441" s="38"/>
      <c r="F441" s="37"/>
      <c r="G441" s="113"/>
    </row>
    <row r="442" spans="1:7" ht="15.75">
      <c r="A442" s="15"/>
      <c r="B442" s="137"/>
      <c r="C442" s="30"/>
      <c r="D442" s="166"/>
      <c r="E442" s="38"/>
      <c r="F442" s="37"/>
      <c r="G442" s="113"/>
    </row>
    <row r="443" spans="1:7" ht="15.75">
      <c r="A443" s="15"/>
      <c r="B443" s="137"/>
      <c r="C443" s="30"/>
      <c r="D443" s="166"/>
      <c r="E443" s="38"/>
      <c r="F443" s="37"/>
      <c r="G443" s="113"/>
    </row>
    <row r="444" spans="1:7" ht="15.75">
      <c r="A444" s="15"/>
      <c r="B444" s="137"/>
      <c r="C444" s="30"/>
      <c r="D444" s="166"/>
      <c r="E444" s="38"/>
      <c r="F444" s="37"/>
      <c r="G444" s="113"/>
    </row>
    <row r="445" spans="1:7" ht="15.75">
      <c r="A445" s="15"/>
      <c r="B445" s="137"/>
      <c r="C445" s="30"/>
      <c r="D445" s="166"/>
      <c r="E445" s="38"/>
      <c r="F445" s="39"/>
      <c r="G445" s="113"/>
    </row>
    <row r="446" spans="1:7" ht="15.75">
      <c r="A446" s="15"/>
      <c r="B446" s="137"/>
      <c r="C446" s="30"/>
      <c r="D446" s="166"/>
      <c r="E446" s="38"/>
      <c r="F446" s="37"/>
      <c r="G446" s="115"/>
    </row>
    <row r="447" spans="1:7" ht="15.75">
      <c r="A447" s="15"/>
      <c r="B447" s="137"/>
      <c r="C447" s="30"/>
      <c r="D447" s="166"/>
      <c r="E447" s="38"/>
      <c r="F447" s="37"/>
      <c r="G447" s="116"/>
    </row>
    <row r="448" spans="1:7" ht="15.75">
      <c r="A448" s="15"/>
      <c r="B448" s="137"/>
      <c r="C448" s="30"/>
      <c r="D448" s="166"/>
      <c r="E448" s="38"/>
      <c r="F448" s="40"/>
      <c r="G448" s="113"/>
    </row>
    <row r="449" spans="1:7" ht="15.75">
      <c r="A449" s="15"/>
      <c r="B449" s="137"/>
      <c r="C449" s="30"/>
      <c r="D449" s="166"/>
      <c r="E449" s="38"/>
      <c r="F449" s="41"/>
      <c r="G449" s="113"/>
    </row>
    <row r="450" spans="1:7" ht="15.75">
      <c r="A450" s="15"/>
      <c r="B450" s="137"/>
      <c r="C450" s="31"/>
      <c r="D450" s="164"/>
      <c r="E450" s="33"/>
      <c r="F450" s="34"/>
      <c r="G450" s="112"/>
    </row>
    <row r="451" spans="1:7" ht="15.75">
      <c r="A451" s="15"/>
      <c r="B451" s="137"/>
      <c r="C451" s="31"/>
      <c r="D451" s="164"/>
      <c r="E451" s="33"/>
      <c r="F451" s="34"/>
      <c r="G451" s="112"/>
    </row>
    <row r="452" spans="1:7" ht="15.75">
      <c r="A452" s="15"/>
      <c r="B452" s="137"/>
      <c r="C452" s="31"/>
      <c r="D452" s="164"/>
      <c r="E452" s="33"/>
      <c r="F452" s="34"/>
      <c r="G452" s="112"/>
    </row>
    <row r="453" spans="1:7" ht="15.75">
      <c r="A453" s="15"/>
      <c r="B453" s="137"/>
      <c r="C453" s="31"/>
      <c r="D453" s="164"/>
      <c r="E453" s="38"/>
      <c r="F453" s="34"/>
      <c r="G453" s="113"/>
    </row>
    <row r="454" spans="1:7" ht="15.75">
      <c r="A454" s="15"/>
      <c r="B454" s="137"/>
      <c r="C454" s="31"/>
      <c r="D454" s="164"/>
      <c r="E454" s="38"/>
      <c r="F454" s="34"/>
      <c r="G454" s="113"/>
    </row>
    <row r="455" spans="1:7" ht="15.75">
      <c r="A455" s="15"/>
      <c r="B455" s="137"/>
      <c r="C455" s="31"/>
      <c r="D455" s="164"/>
      <c r="E455" s="38"/>
      <c r="F455" s="34"/>
      <c r="G455" s="113"/>
    </row>
    <row r="456" spans="1:7" ht="15.75">
      <c r="A456" s="15"/>
      <c r="B456" s="137"/>
      <c r="C456" s="31"/>
      <c r="D456" s="164"/>
      <c r="E456" s="33"/>
      <c r="F456" s="34"/>
      <c r="G456" s="112"/>
    </row>
    <row r="457" spans="1:7" ht="15.75">
      <c r="A457" s="15"/>
      <c r="B457" s="137"/>
      <c r="C457" s="31"/>
      <c r="D457" s="164"/>
      <c r="E457" s="33"/>
      <c r="F457" s="34"/>
      <c r="G457" s="112"/>
    </row>
    <row r="458" spans="1:7" ht="15.75">
      <c r="A458" s="15"/>
      <c r="B458" s="137"/>
      <c r="C458" s="32"/>
      <c r="D458" s="167"/>
      <c r="E458" s="33"/>
      <c r="F458" s="34"/>
      <c r="G458" s="114"/>
    </row>
    <row r="459" spans="1:7" ht="15.75">
      <c r="A459" s="15"/>
      <c r="B459" s="137"/>
      <c r="C459" s="31"/>
      <c r="D459" s="164"/>
      <c r="E459" s="33"/>
      <c r="F459" s="34"/>
      <c r="G459" s="112"/>
    </row>
    <row r="460" spans="1:7" ht="15.75">
      <c r="A460" s="15"/>
      <c r="B460" s="137"/>
      <c r="C460" s="31"/>
      <c r="D460" s="164"/>
      <c r="E460" s="33"/>
      <c r="F460" s="34"/>
      <c r="G460" s="112"/>
    </row>
    <row r="461" spans="1:7" ht="15.75">
      <c r="A461" s="15"/>
      <c r="B461" s="137"/>
      <c r="C461" s="31"/>
      <c r="D461" s="164"/>
      <c r="E461" s="33"/>
      <c r="F461" s="34"/>
      <c r="G461" s="112"/>
    </row>
    <row r="462" spans="1:7" ht="15.75">
      <c r="A462" s="15"/>
      <c r="B462" s="137"/>
      <c r="C462" s="31"/>
      <c r="D462" s="164"/>
      <c r="E462" s="33"/>
      <c r="F462" s="34"/>
      <c r="G462" s="112"/>
    </row>
    <row r="463" spans="1:7" ht="15.75">
      <c r="A463" s="15"/>
      <c r="B463" s="137"/>
      <c r="C463" s="31"/>
      <c r="D463" s="164"/>
      <c r="E463" s="33"/>
      <c r="F463" s="34"/>
      <c r="G463" s="112"/>
    </row>
    <row r="464" spans="1:7" ht="15.75">
      <c r="A464" s="15"/>
      <c r="B464" s="137"/>
      <c r="C464" s="31"/>
      <c r="D464" s="164"/>
      <c r="E464" s="33"/>
      <c r="F464" s="34"/>
      <c r="G464" s="112"/>
    </row>
    <row r="465" spans="1:7" ht="15.75">
      <c r="A465" s="15"/>
      <c r="B465" s="137"/>
      <c r="C465" s="31"/>
      <c r="D465" s="164"/>
      <c r="E465" s="33"/>
      <c r="F465" s="34"/>
      <c r="G465" s="112"/>
    </row>
    <row r="466" spans="1:7" ht="15.75">
      <c r="A466" s="15"/>
      <c r="B466" s="137"/>
      <c r="C466" s="31"/>
      <c r="D466" s="164"/>
      <c r="E466" s="33"/>
      <c r="F466" s="34"/>
      <c r="G466" s="112"/>
    </row>
    <row r="467" spans="1:7" ht="15.75">
      <c r="A467" s="15"/>
      <c r="B467" s="137"/>
      <c r="C467" s="31"/>
      <c r="D467" s="164"/>
      <c r="E467" s="33"/>
      <c r="F467" s="34"/>
      <c r="G467" s="112"/>
    </row>
    <row r="468" spans="1:7" ht="15.75">
      <c r="A468" s="15"/>
      <c r="B468" s="137"/>
      <c r="C468" s="31"/>
      <c r="D468" s="164"/>
      <c r="E468" s="33"/>
      <c r="F468" s="34"/>
      <c r="G468" s="112"/>
    </row>
    <row r="469" spans="1:7" ht="15.75">
      <c r="A469" s="15"/>
      <c r="B469" s="137"/>
      <c r="C469" s="31"/>
      <c r="D469" s="164"/>
      <c r="E469" s="33"/>
      <c r="F469" s="34"/>
      <c r="G469" s="112"/>
    </row>
    <row r="470" spans="1:7" ht="15.75">
      <c r="A470" s="15"/>
      <c r="B470" s="137"/>
      <c r="C470" s="31"/>
      <c r="D470" s="164"/>
      <c r="E470" s="33"/>
      <c r="F470" s="34"/>
      <c r="G470" s="112"/>
    </row>
    <row r="471" spans="1:7" ht="15.75">
      <c r="A471" s="15"/>
      <c r="B471" s="137"/>
      <c r="C471" s="31"/>
      <c r="D471" s="164"/>
      <c r="E471" s="33"/>
      <c r="F471" s="34"/>
      <c r="G471" s="112"/>
    </row>
    <row r="472" spans="1:7" ht="15.75">
      <c r="A472" s="15"/>
      <c r="B472" s="137"/>
      <c r="C472" s="31"/>
      <c r="D472" s="164"/>
      <c r="E472" s="33"/>
      <c r="F472" s="34"/>
      <c r="G472" s="113"/>
    </row>
    <row r="473" spans="1:7" ht="15.75">
      <c r="A473" s="15"/>
      <c r="B473" s="135"/>
      <c r="C473" s="35"/>
      <c r="D473" s="165"/>
      <c r="E473" s="36"/>
      <c r="F473" s="37"/>
      <c r="G473" s="113"/>
    </row>
    <row r="474" spans="1:7" ht="15.75">
      <c r="A474" s="15"/>
      <c r="B474" s="135"/>
      <c r="C474" s="30"/>
      <c r="D474" s="166"/>
      <c r="E474" s="38"/>
      <c r="F474" s="37"/>
      <c r="G474" s="113"/>
    </row>
    <row r="475" spans="1:7" ht="15.75">
      <c r="A475" s="15"/>
      <c r="B475" s="135"/>
      <c r="C475" s="30"/>
      <c r="D475" s="166"/>
      <c r="E475" s="38"/>
      <c r="F475" s="37"/>
      <c r="G475" s="113"/>
    </row>
    <row r="476" spans="1:7" ht="15.75">
      <c r="A476" s="15"/>
      <c r="B476" s="135"/>
      <c r="C476" s="30"/>
      <c r="D476" s="166"/>
      <c r="E476" s="38"/>
      <c r="F476" s="39"/>
      <c r="G476" s="113"/>
    </row>
    <row r="477" spans="1:7" ht="15.75">
      <c r="A477" s="15"/>
      <c r="B477" s="135"/>
      <c r="C477" s="30"/>
      <c r="D477" s="166"/>
      <c r="E477" s="38"/>
      <c r="F477" s="37"/>
      <c r="G477" s="113"/>
    </row>
    <row r="478" spans="1:7" ht="15.75">
      <c r="A478" s="15"/>
      <c r="B478" s="135"/>
      <c r="C478" s="30"/>
      <c r="D478" s="166"/>
      <c r="E478" s="38"/>
      <c r="F478" s="37"/>
      <c r="G478" s="113"/>
    </row>
    <row r="479" spans="1:7" ht="15.75">
      <c r="A479" s="15"/>
      <c r="B479" s="135"/>
      <c r="C479" s="30"/>
      <c r="D479" s="166"/>
      <c r="E479" s="38"/>
      <c r="F479" s="37"/>
      <c r="G479" s="113"/>
    </row>
    <row r="480" spans="1:7" ht="15.75">
      <c r="A480" s="15"/>
      <c r="B480" s="135"/>
      <c r="C480" s="30"/>
      <c r="D480" s="166"/>
      <c r="E480" s="38"/>
      <c r="F480" s="37"/>
      <c r="G480" s="113"/>
    </row>
    <row r="481" spans="1:7" ht="15.75">
      <c r="A481" s="15"/>
      <c r="B481" s="135"/>
      <c r="C481" s="30"/>
      <c r="D481" s="166"/>
      <c r="E481" s="38"/>
      <c r="F481" s="39"/>
      <c r="G481" s="113"/>
    </row>
    <row r="482" spans="1:7" ht="15.75">
      <c r="A482" s="15"/>
      <c r="B482" s="135"/>
      <c r="C482" s="30"/>
      <c r="D482" s="166"/>
      <c r="E482" s="38"/>
      <c r="F482" s="43"/>
      <c r="G482" s="113"/>
    </row>
    <row r="483" spans="1:7" ht="15.75">
      <c r="A483" s="15"/>
      <c r="B483" s="135"/>
      <c r="C483" s="30"/>
      <c r="D483" s="166"/>
      <c r="E483" s="38"/>
      <c r="F483" s="43"/>
      <c r="G483" s="116"/>
    </row>
    <row r="484" spans="1:7" ht="15.75">
      <c r="A484" s="15"/>
      <c r="B484" s="135"/>
      <c r="C484" s="30"/>
      <c r="D484" s="166"/>
      <c r="E484" s="38"/>
      <c r="F484" s="40"/>
      <c r="G484" s="113"/>
    </row>
    <row r="485" spans="1:7" ht="15.75">
      <c r="A485" s="15"/>
      <c r="B485" s="135"/>
      <c r="C485" s="30"/>
      <c r="D485" s="166"/>
      <c r="E485" s="38"/>
      <c r="F485" s="41"/>
      <c r="G485" s="113"/>
    </row>
    <row r="486" spans="1:7" ht="15.75">
      <c r="A486" s="15"/>
      <c r="B486" s="135"/>
      <c r="C486" s="31"/>
      <c r="D486" s="164"/>
      <c r="E486" s="33"/>
      <c r="F486" s="34"/>
      <c r="G486" s="112"/>
    </row>
    <row r="487" spans="1:7" ht="15.75">
      <c r="A487" s="15"/>
      <c r="B487" s="135"/>
      <c r="C487" s="31"/>
      <c r="D487" s="164"/>
      <c r="E487" s="33"/>
      <c r="F487" s="34"/>
      <c r="G487" s="112"/>
    </row>
    <row r="488" spans="1:7" ht="15.75">
      <c r="A488" s="15"/>
      <c r="B488" s="135"/>
      <c r="C488" s="31"/>
      <c r="D488" s="164"/>
      <c r="E488" s="33"/>
      <c r="F488" s="34"/>
      <c r="G488" s="112"/>
    </row>
    <row r="489" spans="1:7" ht="15.75">
      <c r="A489" s="15"/>
      <c r="B489" s="135"/>
      <c r="C489" s="31"/>
      <c r="D489" s="164"/>
      <c r="E489" s="38"/>
      <c r="F489" s="34"/>
      <c r="G489" s="113"/>
    </row>
    <row r="490" spans="1:7" ht="15.75">
      <c r="A490" s="15"/>
      <c r="B490" s="135"/>
      <c r="C490" s="31"/>
      <c r="D490" s="164"/>
      <c r="E490" s="38"/>
      <c r="F490" s="34"/>
      <c r="G490" s="113"/>
    </row>
    <row r="491" spans="1:7" ht="15.75">
      <c r="A491" s="15"/>
      <c r="B491" s="135"/>
      <c r="C491" s="31"/>
      <c r="D491" s="164"/>
      <c r="E491" s="38"/>
      <c r="F491" s="34"/>
      <c r="G491" s="113"/>
    </row>
    <row r="492" spans="1:7" ht="15.75">
      <c r="A492" s="15"/>
      <c r="B492" s="135"/>
      <c r="C492" s="31"/>
      <c r="D492" s="164"/>
      <c r="E492" s="33"/>
      <c r="F492" s="34"/>
      <c r="G492" s="112"/>
    </row>
    <row r="493" spans="1:7" ht="15.75">
      <c r="A493" s="15"/>
      <c r="B493" s="135"/>
      <c r="C493" s="31"/>
      <c r="D493" s="164"/>
      <c r="E493" s="33"/>
      <c r="F493" s="34"/>
      <c r="G493" s="112"/>
    </row>
    <row r="494" spans="1:7" ht="15.75">
      <c r="A494" s="15"/>
      <c r="B494" s="135"/>
      <c r="C494" s="32"/>
      <c r="D494" s="167"/>
      <c r="E494" s="33"/>
      <c r="F494" s="34"/>
      <c r="G494" s="114"/>
    </row>
    <row r="495" spans="1:7" ht="15.75">
      <c r="A495" s="15"/>
      <c r="B495" s="135"/>
      <c r="C495" s="31"/>
      <c r="D495" s="164"/>
      <c r="E495" s="33"/>
      <c r="F495" s="34"/>
      <c r="G495" s="112"/>
    </row>
    <row r="496" spans="1:7" ht="15.75">
      <c r="A496" s="15"/>
      <c r="B496" s="135"/>
      <c r="C496" s="31"/>
      <c r="D496" s="164"/>
      <c r="E496" s="33"/>
      <c r="F496" s="34"/>
      <c r="G496" s="112"/>
    </row>
    <row r="497" spans="1:7" ht="15.75">
      <c r="A497" s="15"/>
      <c r="B497" s="135"/>
      <c r="C497" s="31"/>
      <c r="D497" s="164"/>
      <c r="E497" s="33"/>
      <c r="F497" s="34"/>
      <c r="G497" s="112"/>
    </row>
    <row r="498" spans="1:7" ht="15.75">
      <c r="A498" s="15"/>
      <c r="B498" s="135"/>
      <c r="C498" s="31"/>
      <c r="D498" s="164"/>
      <c r="E498" s="33"/>
      <c r="F498" s="34"/>
      <c r="G498" s="112"/>
    </row>
    <row r="499" spans="1:7" ht="15.75">
      <c r="A499" s="15"/>
      <c r="B499" s="135"/>
      <c r="C499" s="31"/>
      <c r="D499" s="164"/>
      <c r="E499" s="33"/>
      <c r="F499" s="34"/>
      <c r="G499" s="112"/>
    </row>
    <row r="500" spans="1:7" ht="15.75">
      <c r="A500" s="15"/>
      <c r="B500" s="135"/>
      <c r="C500" s="31"/>
      <c r="D500" s="164"/>
      <c r="E500" s="33"/>
      <c r="F500" s="34"/>
      <c r="G500" s="112"/>
    </row>
    <row r="501" spans="1:7" ht="15.75">
      <c r="A501" s="15"/>
      <c r="B501" s="135"/>
      <c r="C501" s="31"/>
      <c r="D501" s="164"/>
      <c r="E501" s="33"/>
      <c r="F501" s="34"/>
      <c r="G501" s="112"/>
    </row>
    <row r="502" spans="1:7" ht="15.75">
      <c r="A502" s="15"/>
      <c r="B502" s="135"/>
      <c r="C502" s="31"/>
      <c r="D502" s="164"/>
      <c r="E502" s="33"/>
      <c r="F502" s="34"/>
      <c r="G502" s="112"/>
    </row>
    <row r="503" spans="1:7" ht="15.75">
      <c r="A503" s="15"/>
      <c r="B503" s="135"/>
      <c r="C503" s="31"/>
      <c r="D503" s="164"/>
      <c r="E503" s="33"/>
      <c r="F503" s="34"/>
      <c r="G503" s="112"/>
    </row>
    <row r="504" spans="1:7" ht="15.75">
      <c r="A504" s="15"/>
      <c r="B504" s="135"/>
      <c r="C504" s="31"/>
      <c r="D504" s="164"/>
      <c r="E504" s="33"/>
      <c r="F504" s="34"/>
      <c r="G504" s="112"/>
    </row>
    <row r="505" spans="1:7" ht="15.75">
      <c r="A505" s="15"/>
      <c r="B505" s="135"/>
      <c r="C505" s="31"/>
      <c r="D505" s="164"/>
      <c r="E505" s="33"/>
      <c r="F505" s="34"/>
      <c r="G505" s="112"/>
    </row>
    <row r="506" spans="1:7" ht="15.75">
      <c r="A506" s="15"/>
      <c r="B506" s="135"/>
      <c r="C506" s="31"/>
      <c r="D506" s="164"/>
      <c r="E506" s="33"/>
      <c r="F506" s="34"/>
      <c r="G506" s="112"/>
    </row>
    <row r="507" spans="1:7" ht="15.75">
      <c r="A507" s="15"/>
      <c r="B507" s="135"/>
      <c r="C507" s="31"/>
      <c r="D507" s="164"/>
      <c r="E507" s="33"/>
      <c r="F507" s="34"/>
      <c r="G507" s="112"/>
    </row>
    <row r="508" spans="1:7" ht="15.75">
      <c r="A508" s="15"/>
      <c r="B508" s="135"/>
      <c r="C508" s="31"/>
      <c r="D508" s="164"/>
      <c r="E508" s="33"/>
      <c r="F508" s="34"/>
      <c r="G508" s="113"/>
    </row>
    <row r="509" spans="1:7" ht="15.75">
      <c r="A509" s="15"/>
      <c r="B509" s="135"/>
      <c r="C509" s="35"/>
      <c r="D509" s="165"/>
      <c r="E509" s="36"/>
      <c r="F509" s="37"/>
      <c r="G509" s="113"/>
    </row>
    <row r="510" spans="1:7" ht="15.75">
      <c r="A510" s="15"/>
      <c r="B510" s="135"/>
      <c r="C510" s="30"/>
      <c r="D510" s="166"/>
      <c r="E510" s="38"/>
      <c r="F510" s="37"/>
      <c r="G510" s="113"/>
    </row>
    <row r="511" spans="1:7" ht="15.75">
      <c r="A511" s="15"/>
      <c r="B511" s="135"/>
      <c r="C511" s="30"/>
      <c r="D511" s="166"/>
      <c r="E511" s="38"/>
      <c r="F511" s="37"/>
      <c r="G511" s="113"/>
    </row>
    <row r="512" spans="1:7" ht="15.75">
      <c r="A512" s="15"/>
      <c r="B512" s="135"/>
      <c r="C512" s="30"/>
      <c r="D512" s="166"/>
      <c r="E512" s="38"/>
      <c r="F512" s="39"/>
      <c r="G512" s="113"/>
    </row>
    <row r="513" spans="1:7" ht="15.75">
      <c r="A513" s="15"/>
      <c r="B513" s="135"/>
      <c r="C513" s="30"/>
      <c r="D513" s="166"/>
      <c r="E513" s="38"/>
      <c r="F513" s="37"/>
      <c r="G513" s="113"/>
    </row>
    <row r="514" spans="1:7" ht="15.75">
      <c r="A514" s="15"/>
      <c r="B514" s="135"/>
      <c r="C514" s="30"/>
      <c r="D514" s="166"/>
      <c r="E514" s="38"/>
      <c r="F514" s="37"/>
      <c r="G514" s="113"/>
    </row>
    <row r="515" spans="1:7" ht="15.75">
      <c r="A515" s="15"/>
      <c r="B515" s="135"/>
      <c r="C515" s="30"/>
      <c r="D515" s="166"/>
      <c r="E515" s="38"/>
      <c r="F515" s="37"/>
      <c r="G515" s="113"/>
    </row>
    <row r="516" spans="1:7" ht="15.75">
      <c r="A516" s="15"/>
      <c r="B516" s="135"/>
      <c r="C516" s="30"/>
      <c r="D516" s="166"/>
      <c r="E516" s="38"/>
      <c r="F516" s="37"/>
      <c r="G516" s="113"/>
    </row>
    <row r="517" spans="1:7" ht="15.75">
      <c r="A517" s="15"/>
      <c r="B517" s="135"/>
      <c r="C517" s="30"/>
      <c r="D517" s="166"/>
      <c r="E517" s="38"/>
      <c r="F517" s="39"/>
      <c r="G517" s="113"/>
    </row>
    <row r="518" spans="1:7" ht="15.75">
      <c r="A518" s="15"/>
      <c r="B518" s="135"/>
      <c r="C518" s="30"/>
      <c r="D518" s="166"/>
      <c r="E518" s="38"/>
      <c r="F518" s="39"/>
      <c r="G518" s="113"/>
    </row>
    <row r="519" spans="1:7" ht="15.75">
      <c r="A519" s="15"/>
      <c r="B519" s="135"/>
      <c r="C519" s="30"/>
      <c r="D519" s="166"/>
      <c r="E519" s="38"/>
      <c r="F519" s="42"/>
      <c r="G519" s="113"/>
    </row>
    <row r="520" spans="1:7" ht="15.75">
      <c r="A520" s="15"/>
      <c r="B520" s="135"/>
      <c r="C520" s="30"/>
      <c r="D520" s="166"/>
      <c r="E520" s="38"/>
      <c r="F520" s="40"/>
      <c r="G520" s="113"/>
    </row>
    <row r="521" spans="1:7" ht="15.75">
      <c r="A521" s="15"/>
      <c r="B521" s="135"/>
      <c r="C521" s="30"/>
      <c r="D521" s="166"/>
      <c r="E521" s="38"/>
      <c r="F521" s="41"/>
      <c r="G521" s="113"/>
    </row>
    <row r="522" spans="1:7" ht="15.75">
      <c r="A522" s="15"/>
      <c r="B522" s="135"/>
      <c r="C522" s="31"/>
      <c r="D522" s="164"/>
      <c r="E522" s="33"/>
      <c r="F522" s="34"/>
      <c r="G522" s="112"/>
    </row>
    <row r="523" spans="1:7" ht="15.75">
      <c r="A523" s="15"/>
      <c r="B523" s="135"/>
      <c r="C523" s="31"/>
      <c r="D523" s="164"/>
      <c r="E523" s="33"/>
      <c r="F523" s="34"/>
      <c r="G523" s="112"/>
    </row>
    <row r="524" spans="1:7" ht="15.75">
      <c r="A524" s="15"/>
      <c r="B524" s="135"/>
      <c r="C524" s="31"/>
      <c r="D524" s="164"/>
      <c r="E524" s="33"/>
      <c r="F524" s="34"/>
      <c r="G524" s="112"/>
    </row>
    <row r="525" spans="1:7" ht="15.75">
      <c r="A525" s="15"/>
      <c r="B525" s="135"/>
      <c r="C525" s="31"/>
      <c r="D525" s="164"/>
      <c r="E525" s="38"/>
      <c r="F525" s="34"/>
      <c r="G525" s="113"/>
    </row>
    <row r="526" spans="1:7" ht="15.75">
      <c r="A526" s="15"/>
      <c r="B526" s="135"/>
      <c r="C526" s="31"/>
      <c r="D526" s="164"/>
      <c r="E526" s="38"/>
      <c r="F526" s="34"/>
      <c r="G526" s="113"/>
    </row>
    <row r="527" spans="1:7" ht="15.75">
      <c r="A527" s="15"/>
      <c r="B527" s="135"/>
      <c r="C527" s="31"/>
      <c r="D527" s="164"/>
      <c r="E527" s="38"/>
      <c r="F527" s="34"/>
      <c r="G527" s="113"/>
    </row>
    <row r="528" spans="1:7" ht="15.75">
      <c r="A528" s="15"/>
      <c r="B528" s="135"/>
      <c r="C528" s="31"/>
      <c r="D528" s="164"/>
      <c r="E528" s="33"/>
      <c r="F528" s="34"/>
      <c r="G528" s="112"/>
    </row>
    <row r="529" spans="1:7" ht="15.75">
      <c r="A529" s="15"/>
      <c r="B529" s="135"/>
      <c r="C529" s="31"/>
      <c r="D529" s="164"/>
      <c r="E529" s="33"/>
      <c r="F529" s="34"/>
      <c r="G529" s="112"/>
    </row>
    <row r="530" spans="1:7" ht="15.75">
      <c r="A530" s="15"/>
      <c r="B530" s="135"/>
      <c r="C530" s="32"/>
      <c r="D530" s="167"/>
      <c r="E530" s="33"/>
      <c r="F530" s="34"/>
      <c r="G530" s="114"/>
    </row>
    <row r="531" spans="1:7" ht="15.75">
      <c r="A531" s="15"/>
      <c r="B531" s="135"/>
      <c r="C531" s="31"/>
      <c r="D531" s="164"/>
      <c r="E531" s="33"/>
      <c r="F531" s="34"/>
      <c r="G531" s="112"/>
    </row>
    <row r="532" spans="1:7" ht="15.75">
      <c r="A532" s="15"/>
      <c r="B532" s="135"/>
      <c r="C532" s="31"/>
      <c r="D532" s="164"/>
      <c r="E532" s="33"/>
      <c r="F532" s="34"/>
      <c r="G532" s="112"/>
    </row>
    <row r="533" spans="1:7" ht="15.75">
      <c r="A533" s="15"/>
      <c r="B533" s="135"/>
      <c r="C533" s="31"/>
      <c r="D533" s="164"/>
      <c r="E533" s="33"/>
      <c r="F533" s="34"/>
      <c r="G533" s="112"/>
    </row>
    <row r="534" spans="1:7" ht="15.75">
      <c r="A534" s="15"/>
      <c r="B534" s="135"/>
      <c r="C534" s="31"/>
      <c r="D534" s="164"/>
      <c r="E534" s="33"/>
      <c r="F534" s="34"/>
      <c r="G534" s="112"/>
    </row>
    <row r="535" spans="1:7" ht="15.75">
      <c r="A535" s="15"/>
      <c r="B535" s="135"/>
      <c r="C535" s="31"/>
      <c r="D535" s="164"/>
      <c r="E535" s="33"/>
      <c r="F535" s="34"/>
      <c r="G535" s="112"/>
    </row>
    <row r="536" spans="1:7" ht="15.75">
      <c r="A536" s="15"/>
      <c r="B536" s="135"/>
      <c r="C536" s="31"/>
      <c r="D536" s="164"/>
      <c r="E536" s="33"/>
      <c r="F536" s="34"/>
      <c r="G536" s="112"/>
    </row>
    <row r="537" spans="1:7" ht="15.75">
      <c r="A537" s="15"/>
      <c r="B537" s="135"/>
      <c r="C537" s="31"/>
      <c r="D537" s="164"/>
      <c r="E537" s="33"/>
      <c r="F537" s="34"/>
      <c r="G537" s="112"/>
    </row>
    <row r="538" spans="1:7" ht="15.75">
      <c r="A538" s="15"/>
      <c r="B538" s="135"/>
      <c r="C538" s="31"/>
      <c r="D538" s="164"/>
      <c r="E538" s="33"/>
      <c r="F538" s="34"/>
      <c r="G538" s="112"/>
    </row>
    <row r="539" spans="1:7" ht="15.75">
      <c r="A539" s="15"/>
      <c r="B539" s="135"/>
      <c r="C539" s="31"/>
      <c r="D539" s="164"/>
      <c r="E539" s="33"/>
      <c r="F539" s="34"/>
      <c r="G539" s="112"/>
    </row>
    <row r="540" spans="1:7" ht="15.75">
      <c r="A540" s="15"/>
      <c r="B540" s="135"/>
      <c r="C540" s="31"/>
      <c r="D540" s="164"/>
      <c r="E540" s="33"/>
      <c r="F540" s="34"/>
      <c r="G540" s="112"/>
    </row>
    <row r="541" spans="1:7" ht="15.75">
      <c r="A541" s="15"/>
      <c r="B541" s="135"/>
      <c r="C541" s="31"/>
      <c r="D541" s="164"/>
      <c r="E541" s="33"/>
      <c r="F541" s="34"/>
      <c r="G541" s="112"/>
    </row>
    <row r="542" spans="1:7" ht="15.75">
      <c r="A542" s="15"/>
      <c r="B542" s="135"/>
      <c r="C542" s="31"/>
      <c r="D542" s="164"/>
      <c r="E542" s="33"/>
      <c r="F542" s="34"/>
      <c r="G542" s="112"/>
    </row>
    <row r="543" spans="1:7" ht="15.75">
      <c r="A543" s="15"/>
      <c r="B543" s="135"/>
      <c r="C543" s="31"/>
      <c r="D543" s="164"/>
      <c r="E543" s="33"/>
      <c r="F543" s="34"/>
      <c r="G543" s="112"/>
    </row>
    <row r="544" spans="1:7" ht="15.75">
      <c r="A544" s="15"/>
      <c r="B544" s="135"/>
      <c r="C544" s="31"/>
      <c r="D544" s="164"/>
      <c r="E544" s="33"/>
      <c r="F544" s="34"/>
      <c r="G544" s="113"/>
    </row>
    <row r="545" spans="1:7" ht="15.75">
      <c r="A545" s="15"/>
      <c r="B545" s="135"/>
      <c r="C545" s="35"/>
      <c r="D545" s="165"/>
      <c r="E545" s="36"/>
      <c r="F545" s="37"/>
      <c r="G545" s="113"/>
    </row>
    <row r="546" spans="1:7" ht="15.75">
      <c r="A546" s="15"/>
      <c r="B546" s="135"/>
      <c r="C546" s="30"/>
      <c r="D546" s="166"/>
      <c r="E546" s="38"/>
      <c r="F546" s="37"/>
      <c r="G546" s="113"/>
    </row>
    <row r="547" spans="1:7" ht="15.75">
      <c r="A547" s="15"/>
      <c r="B547" s="135"/>
      <c r="C547" s="30"/>
      <c r="D547" s="166"/>
      <c r="E547" s="38"/>
      <c r="F547" s="37"/>
      <c r="G547" s="113"/>
    </row>
    <row r="548" spans="1:7" ht="15.75">
      <c r="A548" s="15"/>
      <c r="B548" s="135"/>
      <c r="C548" s="30"/>
      <c r="D548" s="166"/>
      <c r="E548" s="38"/>
      <c r="F548" s="39"/>
      <c r="G548" s="113"/>
    </row>
    <row r="549" spans="1:7" ht="15.75">
      <c r="A549" s="15"/>
      <c r="B549" s="135"/>
      <c r="C549" s="30"/>
      <c r="D549" s="166"/>
      <c r="E549" s="38"/>
      <c r="F549" s="37"/>
      <c r="G549" s="113"/>
    </row>
    <row r="550" spans="1:7" ht="15.75">
      <c r="A550" s="15"/>
      <c r="B550" s="135"/>
      <c r="C550" s="30"/>
      <c r="D550" s="166"/>
      <c r="E550" s="38"/>
      <c r="F550" s="37"/>
      <c r="G550" s="113"/>
    </row>
    <row r="551" spans="1:7" ht="15.75">
      <c r="A551" s="15"/>
      <c r="B551" s="135"/>
      <c r="C551" s="30"/>
      <c r="D551" s="166"/>
      <c r="E551" s="38"/>
      <c r="F551" s="37"/>
      <c r="G551" s="113"/>
    </row>
    <row r="552" spans="1:7" ht="15.75">
      <c r="A552" s="15"/>
      <c r="B552" s="135"/>
      <c r="C552" s="30"/>
      <c r="D552" s="166"/>
      <c r="E552" s="38"/>
      <c r="F552" s="37"/>
      <c r="G552" s="113"/>
    </row>
    <row r="553" spans="1:7" ht="15.75">
      <c r="A553" s="15"/>
      <c r="B553" s="135"/>
      <c r="C553" s="30"/>
      <c r="D553" s="166"/>
      <c r="E553" s="38"/>
      <c r="F553" s="39"/>
      <c r="G553" s="113"/>
    </row>
    <row r="554" spans="1:7" ht="15.75">
      <c r="A554" s="15"/>
      <c r="B554" s="135"/>
      <c r="C554" s="30"/>
      <c r="D554" s="166"/>
      <c r="E554" s="38"/>
      <c r="F554" s="39"/>
      <c r="G554" s="113"/>
    </row>
    <row r="555" spans="1:7" ht="15.75">
      <c r="A555" s="15"/>
      <c r="B555" s="135"/>
      <c r="C555" s="30"/>
      <c r="D555" s="166"/>
      <c r="E555" s="38"/>
      <c r="F555" s="42"/>
      <c r="G555" s="113"/>
    </row>
    <row r="556" spans="1:7" ht="15.75">
      <c r="A556" s="15"/>
      <c r="B556" s="135"/>
      <c r="C556" s="30"/>
      <c r="D556" s="166"/>
      <c r="E556" s="38"/>
      <c r="F556" s="40"/>
      <c r="G556" s="113"/>
    </row>
    <row r="557" spans="1:7" ht="15.75">
      <c r="A557" s="15"/>
      <c r="B557" s="135"/>
      <c r="C557" s="30"/>
      <c r="D557" s="166"/>
      <c r="E557" s="38"/>
      <c r="F557" s="41"/>
      <c r="G557" s="113"/>
    </row>
    <row r="558" spans="1:7" ht="15.75">
      <c r="A558" s="15"/>
      <c r="B558" s="135"/>
      <c r="C558" s="31"/>
      <c r="D558" s="164"/>
      <c r="E558" s="33"/>
      <c r="F558" s="34"/>
      <c r="G558" s="112"/>
    </row>
    <row r="559" spans="1:7" ht="15.75">
      <c r="A559" s="15"/>
      <c r="B559" s="135"/>
      <c r="C559" s="31"/>
      <c r="D559" s="164"/>
      <c r="E559" s="33"/>
      <c r="F559" s="34"/>
      <c r="G559" s="112"/>
    </row>
    <row r="560" spans="1:7" ht="15.75">
      <c r="A560" s="15"/>
      <c r="B560" s="135"/>
      <c r="C560" s="31"/>
      <c r="D560" s="164"/>
      <c r="E560" s="33"/>
      <c r="F560" s="34"/>
      <c r="G560" s="112"/>
    </row>
    <row r="561" spans="1:7" ht="15.75">
      <c r="A561" s="15"/>
      <c r="B561" s="135"/>
      <c r="C561" s="31"/>
      <c r="D561" s="164"/>
      <c r="E561" s="38"/>
      <c r="F561" s="34"/>
      <c r="G561" s="113"/>
    </row>
    <row r="562" spans="1:7" ht="15.75">
      <c r="A562" s="15"/>
      <c r="B562" s="135"/>
      <c r="C562" s="31"/>
      <c r="D562" s="164"/>
      <c r="E562" s="38"/>
      <c r="F562" s="34"/>
      <c r="G562" s="113"/>
    </row>
    <row r="563" spans="1:7" ht="15.75">
      <c r="A563" s="15"/>
      <c r="B563" s="135"/>
      <c r="C563" s="31"/>
      <c r="D563" s="164"/>
      <c r="E563" s="38"/>
      <c r="F563" s="34"/>
      <c r="G563" s="113"/>
    </row>
    <row r="564" spans="1:7" ht="15.75">
      <c r="A564" s="15"/>
      <c r="B564" s="135"/>
      <c r="C564" s="31"/>
      <c r="D564" s="164"/>
      <c r="E564" s="33"/>
      <c r="F564" s="34"/>
      <c r="G564" s="112"/>
    </row>
    <row r="565" spans="1:7" ht="15.75">
      <c r="A565" s="15"/>
      <c r="B565" s="135"/>
      <c r="C565" s="31"/>
      <c r="D565" s="164"/>
      <c r="E565" s="33"/>
      <c r="F565" s="34"/>
      <c r="G565" s="112"/>
    </row>
    <row r="566" spans="1:7" ht="15.75">
      <c r="A566" s="15"/>
      <c r="B566" s="135"/>
      <c r="C566" s="32"/>
      <c r="D566" s="167"/>
      <c r="E566" s="33"/>
      <c r="F566" s="34"/>
      <c r="G566" s="114"/>
    </row>
    <row r="567" spans="1:7" ht="15.75">
      <c r="A567" s="15"/>
      <c r="B567" s="135"/>
      <c r="C567" s="31"/>
      <c r="D567" s="164"/>
      <c r="E567" s="33"/>
      <c r="F567" s="34"/>
      <c r="G567" s="112"/>
    </row>
    <row r="568" spans="1:7" ht="15.75">
      <c r="A568" s="15"/>
      <c r="B568" s="135"/>
      <c r="C568" s="31"/>
      <c r="D568" s="164"/>
      <c r="E568" s="33"/>
      <c r="F568" s="34"/>
      <c r="G568" s="112"/>
    </row>
    <row r="569" spans="1:7" ht="15.75">
      <c r="A569" s="15"/>
      <c r="B569" s="135"/>
      <c r="C569" s="31"/>
      <c r="D569" s="164"/>
      <c r="E569" s="33"/>
      <c r="F569" s="34"/>
      <c r="G569" s="112"/>
    </row>
    <row r="570" spans="1:7" ht="15.75">
      <c r="A570" s="15"/>
      <c r="B570" s="135"/>
      <c r="C570" s="31"/>
      <c r="D570" s="164"/>
      <c r="E570" s="33"/>
      <c r="F570" s="34"/>
      <c r="G570" s="112"/>
    </row>
    <row r="571" spans="1:7" ht="15.75">
      <c r="A571" s="15"/>
      <c r="B571" s="135"/>
      <c r="C571" s="31"/>
      <c r="D571" s="164"/>
      <c r="E571" s="33"/>
      <c r="F571" s="34"/>
      <c r="G571" s="112"/>
    </row>
    <row r="572" spans="1:7" ht="15.75">
      <c r="A572" s="15"/>
      <c r="B572" s="135"/>
      <c r="C572" s="31"/>
      <c r="D572" s="164"/>
      <c r="E572" s="33"/>
      <c r="F572" s="34"/>
      <c r="G572" s="112"/>
    </row>
    <row r="573" spans="1:7" ht="15.75">
      <c r="A573" s="15"/>
      <c r="B573" s="135"/>
      <c r="C573" s="31"/>
      <c r="D573" s="164"/>
      <c r="E573" s="33"/>
      <c r="F573" s="34"/>
      <c r="G573" s="112"/>
    </row>
    <row r="574" spans="1:7" ht="15.75">
      <c r="A574" s="15"/>
      <c r="B574" s="135"/>
      <c r="C574" s="31"/>
      <c r="D574" s="164"/>
      <c r="E574" s="33"/>
      <c r="F574" s="34"/>
      <c r="G574" s="112"/>
    </row>
    <row r="575" spans="1:7" ht="15.75">
      <c r="A575" s="15"/>
      <c r="B575" s="135"/>
      <c r="C575" s="31"/>
      <c r="D575" s="164"/>
      <c r="E575" s="33"/>
      <c r="F575" s="34"/>
      <c r="G575" s="112"/>
    </row>
    <row r="576" spans="1:7" ht="15.75">
      <c r="A576" s="15"/>
      <c r="B576" s="135"/>
      <c r="C576" s="31"/>
      <c r="D576" s="164"/>
      <c r="E576" s="33"/>
      <c r="F576" s="34"/>
      <c r="G576" s="112"/>
    </row>
    <row r="577" spans="1:7" ht="15.75">
      <c r="A577" s="15"/>
      <c r="B577" s="135"/>
      <c r="C577" s="31"/>
      <c r="D577" s="164"/>
      <c r="E577" s="33"/>
      <c r="F577" s="34"/>
      <c r="G577" s="112"/>
    </row>
    <row r="578" spans="1:7" ht="15.75">
      <c r="A578" s="15"/>
      <c r="B578" s="135"/>
      <c r="C578" s="31"/>
      <c r="D578" s="164"/>
      <c r="E578" s="33"/>
      <c r="F578" s="34"/>
      <c r="G578" s="112"/>
    </row>
    <row r="579" spans="1:7" ht="15.75">
      <c r="A579" s="15"/>
      <c r="B579" s="135"/>
      <c r="C579" s="31"/>
      <c r="D579" s="164"/>
      <c r="E579" s="33"/>
      <c r="F579" s="34"/>
      <c r="G579" s="112"/>
    </row>
    <row r="580" spans="1:7" ht="15.75">
      <c r="A580" s="15"/>
      <c r="B580" s="135"/>
      <c r="C580" s="31"/>
      <c r="D580" s="164"/>
      <c r="E580" s="33"/>
      <c r="F580" s="34"/>
      <c r="G580" s="113"/>
    </row>
    <row r="581" spans="1:7" ht="15.75">
      <c r="A581" s="15"/>
      <c r="B581" s="136"/>
      <c r="C581" s="35"/>
      <c r="D581" s="165"/>
      <c r="E581" s="36"/>
      <c r="F581" s="37"/>
      <c r="G581" s="113"/>
    </row>
    <row r="582" spans="1:7" ht="15.75">
      <c r="A582" s="15"/>
      <c r="B582" s="136"/>
      <c r="C582" s="30"/>
      <c r="D582" s="166"/>
      <c r="E582" s="38"/>
      <c r="F582" s="37"/>
      <c r="G582" s="113"/>
    </row>
    <row r="583" spans="1:7" ht="15.75">
      <c r="A583" s="15"/>
      <c r="B583" s="136"/>
      <c r="C583" s="30"/>
      <c r="D583" s="166"/>
      <c r="E583" s="38"/>
      <c r="F583" s="37"/>
      <c r="G583" s="113"/>
    </row>
    <row r="584" spans="1:7" ht="15.75">
      <c r="A584" s="15"/>
      <c r="B584" s="136"/>
      <c r="C584" s="30"/>
      <c r="D584" s="166"/>
      <c r="E584" s="38"/>
      <c r="F584" s="39"/>
      <c r="G584" s="113"/>
    </row>
    <row r="585" spans="1:7" ht="15.75">
      <c r="A585" s="15"/>
      <c r="B585" s="136"/>
      <c r="C585" s="30"/>
      <c r="D585" s="166"/>
      <c r="E585" s="38"/>
      <c r="F585" s="37"/>
      <c r="G585" s="113"/>
    </row>
    <row r="586" spans="1:7" ht="15.75">
      <c r="A586" s="15"/>
      <c r="B586" s="136"/>
      <c r="C586" s="30"/>
      <c r="D586" s="166"/>
      <c r="E586" s="38"/>
      <c r="F586" s="37"/>
      <c r="G586" s="113"/>
    </row>
    <row r="587" spans="1:7" ht="15.75">
      <c r="A587" s="15"/>
      <c r="B587" s="136"/>
      <c r="C587" s="30"/>
      <c r="D587" s="166"/>
      <c r="E587" s="38"/>
      <c r="F587" s="37"/>
      <c r="G587" s="113"/>
    </row>
    <row r="588" spans="1:7" ht="15.75">
      <c r="A588" s="15"/>
      <c r="B588" s="136"/>
      <c r="C588" s="30"/>
      <c r="D588" s="166"/>
      <c r="E588" s="38"/>
      <c r="F588" s="37"/>
      <c r="G588" s="113"/>
    </row>
    <row r="589" spans="1:7" ht="15.75">
      <c r="A589" s="15"/>
      <c r="B589" s="136"/>
      <c r="C589" s="30"/>
      <c r="D589" s="166"/>
      <c r="E589" s="38"/>
      <c r="F589" s="39"/>
      <c r="G589" s="113"/>
    </row>
    <row r="590" spans="1:7" ht="15.75">
      <c r="A590" s="15"/>
      <c r="B590" s="136"/>
      <c r="C590" s="30"/>
      <c r="D590" s="166"/>
      <c r="E590" s="38"/>
      <c r="F590" s="39"/>
      <c r="G590" s="113"/>
    </row>
    <row r="591" spans="1:7" ht="15.75">
      <c r="A591" s="15"/>
      <c r="B591" s="136"/>
      <c r="C591" s="30"/>
      <c r="D591" s="166"/>
      <c r="E591" s="38"/>
      <c r="F591" s="42"/>
      <c r="G591" s="113"/>
    </row>
    <row r="592" spans="1:7" ht="15.75">
      <c r="A592" s="15"/>
      <c r="B592" s="136"/>
      <c r="C592" s="30"/>
      <c r="D592" s="166"/>
      <c r="E592" s="38"/>
      <c r="F592" s="40"/>
      <c r="G592" s="113"/>
    </row>
    <row r="593" spans="1:7" ht="15.75">
      <c r="A593" s="15"/>
      <c r="B593" s="136"/>
      <c r="C593" s="30"/>
      <c r="D593" s="166"/>
      <c r="E593" s="38"/>
      <c r="F593" s="41"/>
      <c r="G593" s="113"/>
    </row>
    <row r="594" spans="1:7" ht="15.75">
      <c r="A594" s="15"/>
      <c r="B594" s="136"/>
      <c r="C594" s="31"/>
      <c r="D594" s="164"/>
      <c r="E594" s="33"/>
      <c r="F594" s="34"/>
      <c r="G594" s="112"/>
    </row>
    <row r="595" spans="1:7" ht="15.75">
      <c r="A595" s="15"/>
      <c r="B595" s="136"/>
      <c r="C595" s="31"/>
      <c r="D595" s="164"/>
      <c r="E595" s="33"/>
      <c r="F595" s="34"/>
      <c r="G595" s="112"/>
    </row>
    <row r="596" spans="1:7" ht="15.75">
      <c r="A596" s="15"/>
      <c r="B596" s="136"/>
      <c r="C596" s="31"/>
      <c r="D596" s="164"/>
      <c r="E596" s="33"/>
      <c r="F596" s="34"/>
      <c r="G596" s="112"/>
    </row>
    <row r="597" spans="1:7" ht="15.75">
      <c r="A597" s="15"/>
      <c r="B597" s="136"/>
      <c r="C597" s="31"/>
      <c r="D597" s="164"/>
      <c r="E597" s="38"/>
      <c r="F597" s="34"/>
      <c r="G597" s="113"/>
    </row>
    <row r="598" spans="1:7" ht="15.75">
      <c r="A598" s="15"/>
      <c r="B598" s="136"/>
      <c r="C598" s="31"/>
      <c r="D598" s="164"/>
      <c r="E598" s="38"/>
      <c r="F598" s="34"/>
      <c r="G598" s="113"/>
    </row>
    <row r="599" spans="1:7" ht="15.75">
      <c r="A599" s="15"/>
      <c r="B599" s="136"/>
      <c r="C599" s="31"/>
      <c r="D599" s="164"/>
      <c r="E599" s="38"/>
      <c r="F599" s="34"/>
      <c r="G599" s="113"/>
    </row>
    <row r="600" spans="1:7" ht="15.75">
      <c r="A600" s="15"/>
      <c r="B600" s="136"/>
      <c r="C600" s="31"/>
      <c r="D600" s="164"/>
      <c r="E600" s="33"/>
      <c r="F600" s="34"/>
      <c r="G600" s="112"/>
    </row>
    <row r="601" spans="1:7" ht="15.75">
      <c r="A601" s="15"/>
      <c r="B601" s="136"/>
      <c r="C601" s="31"/>
      <c r="D601" s="164"/>
      <c r="E601" s="33"/>
      <c r="F601" s="34"/>
      <c r="G601" s="112"/>
    </row>
    <row r="602" spans="1:7" ht="15.75">
      <c r="A602" s="15"/>
      <c r="B602" s="136"/>
      <c r="C602" s="32"/>
      <c r="D602" s="167"/>
      <c r="E602" s="33"/>
      <c r="F602" s="34"/>
      <c r="G602" s="114"/>
    </row>
    <row r="603" spans="1:7" ht="15.75">
      <c r="A603" s="15"/>
      <c r="B603" s="136"/>
      <c r="C603" s="31"/>
      <c r="D603" s="164"/>
      <c r="E603" s="33"/>
      <c r="F603" s="34"/>
      <c r="G603" s="112"/>
    </row>
    <row r="604" spans="1:7" ht="15.75">
      <c r="A604" s="15"/>
      <c r="B604" s="136"/>
      <c r="C604" s="31"/>
      <c r="D604" s="164"/>
      <c r="E604" s="33"/>
      <c r="F604" s="34"/>
      <c r="G604" s="112"/>
    </row>
    <row r="605" spans="1:7" ht="15.75">
      <c r="A605" s="15"/>
      <c r="B605" s="136"/>
      <c r="C605" s="31"/>
      <c r="D605" s="164"/>
      <c r="E605" s="33"/>
      <c r="F605" s="34"/>
      <c r="G605" s="112"/>
    </row>
    <row r="606" spans="1:7" ht="15.75">
      <c r="A606" s="15"/>
      <c r="B606" s="136"/>
      <c r="C606" s="31"/>
      <c r="D606" s="164"/>
      <c r="E606" s="33"/>
      <c r="F606" s="34"/>
      <c r="G606" s="112"/>
    </row>
    <row r="607" spans="1:7" ht="15.75">
      <c r="A607" s="15"/>
      <c r="B607" s="136"/>
      <c r="C607" s="31"/>
      <c r="D607" s="164"/>
      <c r="E607" s="33"/>
      <c r="F607" s="34"/>
      <c r="G607" s="112"/>
    </row>
    <row r="608" spans="1:7" ht="15.75">
      <c r="A608" s="15"/>
      <c r="B608" s="136"/>
      <c r="C608" s="31"/>
      <c r="D608" s="164"/>
      <c r="E608" s="33"/>
      <c r="F608" s="34"/>
      <c r="G608" s="112"/>
    </row>
    <row r="609" spans="1:7" ht="15.75">
      <c r="A609" s="15"/>
      <c r="B609" s="136"/>
      <c r="C609" s="31"/>
      <c r="D609" s="164"/>
      <c r="E609" s="33"/>
      <c r="F609" s="34"/>
      <c r="G609" s="112"/>
    </row>
    <row r="610" spans="1:7" ht="15.75">
      <c r="A610" s="15"/>
      <c r="B610" s="136"/>
      <c r="C610" s="31"/>
      <c r="D610" s="164"/>
      <c r="E610" s="33"/>
      <c r="F610" s="34"/>
      <c r="G610" s="112"/>
    </row>
    <row r="611" spans="1:7" ht="15.75">
      <c r="A611" s="15"/>
      <c r="B611" s="136"/>
      <c r="C611" s="31"/>
      <c r="D611" s="164"/>
      <c r="E611" s="33"/>
      <c r="F611" s="34"/>
      <c r="G611" s="112"/>
    </row>
    <row r="612" spans="1:7" ht="15.75">
      <c r="A612" s="15"/>
      <c r="B612" s="136"/>
      <c r="C612" s="31"/>
      <c r="D612" s="164"/>
      <c r="E612" s="33"/>
      <c r="F612" s="34"/>
      <c r="G612" s="112"/>
    </row>
    <row r="613" spans="1:7" ht="15.75">
      <c r="A613" s="15"/>
      <c r="B613" s="136"/>
      <c r="C613" s="31"/>
      <c r="D613" s="164"/>
      <c r="E613" s="33"/>
      <c r="F613" s="34"/>
      <c r="G613" s="112"/>
    </row>
    <row r="614" spans="1:7" ht="15.75">
      <c r="A614" s="15"/>
      <c r="B614" s="136"/>
      <c r="C614" s="31"/>
      <c r="D614" s="164"/>
      <c r="E614" s="33"/>
      <c r="F614" s="34"/>
      <c r="G614" s="112"/>
    </row>
    <row r="615" spans="1:7" ht="15.75">
      <c r="A615" s="15"/>
      <c r="B615" s="136"/>
      <c r="C615" s="31"/>
      <c r="D615" s="164"/>
      <c r="E615" s="33"/>
      <c r="F615" s="34"/>
      <c r="G615" s="112"/>
    </row>
    <row r="616" spans="1:7" ht="15.75">
      <c r="A616" s="15"/>
      <c r="B616" s="136"/>
      <c r="C616" s="31"/>
      <c r="D616" s="164"/>
      <c r="E616" s="33"/>
      <c r="F616" s="34"/>
      <c r="G616" s="113"/>
    </row>
    <row r="617" spans="1:7" ht="15.75">
      <c r="A617" s="15"/>
      <c r="B617" s="135"/>
      <c r="C617" s="35"/>
      <c r="D617" s="165"/>
      <c r="E617" s="36"/>
      <c r="F617" s="37"/>
      <c r="G617" s="113"/>
    </row>
    <row r="618" spans="1:7" ht="15.75">
      <c r="A618" s="15"/>
      <c r="B618" s="135"/>
      <c r="C618" s="30"/>
      <c r="D618" s="166"/>
      <c r="E618" s="38"/>
      <c r="F618" s="37"/>
      <c r="G618" s="113"/>
    </row>
    <row r="619" spans="1:7" ht="15.75">
      <c r="A619" s="15"/>
      <c r="B619" s="135"/>
      <c r="C619" s="30"/>
      <c r="D619" s="166"/>
      <c r="E619" s="38"/>
      <c r="F619" s="37"/>
      <c r="G619" s="113"/>
    </row>
    <row r="620" spans="1:7" ht="15.75">
      <c r="A620" s="15"/>
      <c r="B620" s="135"/>
      <c r="C620" s="30"/>
      <c r="D620" s="166"/>
      <c r="E620" s="38"/>
      <c r="F620" s="39"/>
      <c r="G620" s="113"/>
    </row>
    <row r="621" spans="1:7" ht="15.75">
      <c r="A621" s="15"/>
      <c r="B621" s="135"/>
      <c r="C621" s="30"/>
      <c r="D621" s="166"/>
      <c r="E621" s="38"/>
      <c r="F621" s="37"/>
      <c r="G621" s="113"/>
    </row>
    <row r="622" spans="1:7" ht="15.75">
      <c r="A622" s="15"/>
      <c r="B622" s="135"/>
      <c r="C622" s="30"/>
      <c r="D622" s="166"/>
      <c r="E622" s="38"/>
      <c r="F622" s="37"/>
      <c r="G622" s="113"/>
    </row>
    <row r="623" spans="1:7" ht="15.75">
      <c r="A623" s="15"/>
      <c r="B623" s="135"/>
      <c r="C623" s="30"/>
      <c r="D623" s="166"/>
      <c r="E623" s="38"/>
      <c r="F623" s="37"/>
      <c r="G623" s="113"/>
    </row>
    <row r="624" spans="1:7" ht="15.75">
      <c r="A624" s="15"/>
      <c r="B624" s="135"/>
      <c r="C624" s="30"/>
      <c r="D624" s="166"/>
      <c r="E624" s="38"/>
      <c r="F624" s="37"/>
      <c r="G624" s="113"/>
    </row>
    <row r="625" spans="1:7" ht="15.75">
      <c r="A625" s="15"/>
      <c r="B625" s="135"/>
      <c r="C625" s="30"/>
      <c r="D625" s="166"/>
      <c r="E625" s="38"/>
      <c r="F625" s="39"/>
      <c r="G625" s="113"/>
    </row>
    <row r="626" spans="1:7" ht="15.75">
      <c r="A626" s="15"/>
      <c r="B626" s="135"/>
      <c r="C626" s="30"/>
      <c r="D626" s="166"/>
      <c r="E626" s="38"/>
      <c r="F626" s="40"/>
      <c r="G626" s="113"/>
    </row>
    <row r="627" spans="1:7" ht="15.75">
      <c r="A627" s="15"/>
      <c r="B627" s="135"/>
      <c r="C627" s="30"/>
      <c r="D627" s="166"/>
      <c r="E627" s="38"/>
      <c r="F627" s="39"/>
      <c r="G627" s="113"/>
    </row>
    <row r="628" spans="1:7" ht="15.75">
      <c r="A628" s="15"/>
      <c r="B628" s="135"/>
      <c r="C628" s="31"/>
      <c r="D628" s="164"/>
      <c r="E628" s="33"/>
      <c r="F628" s="34"/>
      <c r="G628" s="112"/>
    </row>
    <row r="629" spans="1:7" ht="15.75">
      <c r="A629" s="15"/>
      <c r="B629" s="135"/>
      <c r="C629" s="31"/>
      <c r="D629" s="164"/>
      <c r="E629" s="33"/>
      <c r="F629" s="34"/>
      <c r="G629" s="112"/>
    </row>
    <row r="630" spans="1:7" ht="15.75">
      <c r="A630" s="15"/>
      <c r="B630" s="135"/>
      <c r="C630" s="31"/>
      <c r="D630" s="164"/>
      <c r="E630" s="33"/>
      <c r="F630" s="34"/>
      <c r="G630" s="112"/>
    </row>
    <row r="631" spans="1:7" ht="15.75">
      <c r="A631" s="15"/>
      <c r="B631" s="135"/>
      <c r="C631" s="31"/>
      <c r="D631" s="164"/>
      <c r="E631" s="38"/>
      <c r="F631" s="34"/>
      <c r="G631" s="113"/>
    </row>
    <row r="632" spans="1:7" ht="15.75">
      <c r="A632" s="15"/>
      <c r="B632" s="135"/>
      <c r="C632" s="31"/>
      <c r="D632" s="164"/>
      <c r="E632" s="38"/>
      <c r="F632" s="34"/>
      <c r="G632" s="113"/>
    </row>
    <row r="633" spans="1:7" ht="15.75">
      <c r="A633" s="15"/>
      <c r="B633" s="135"/>
      <c r="C633" s="31"/>
      <c r="D633" s="164"/>
      <c r="E633" s="38"/>
      <c r="F633" s="34"/>
      <c r="G633" s="113"/>
    </row>
    <row r="634" spans="1:7" ht="15.75">
      <c r="A634" s="15"/>
      <c r="B634" s="135"/>
      <c r="C634" s="31"/>
      <c r="D634" s="164"/>
      <c r="E634" s="33"/>
      <c r="F634" s="34"/>
      <c r="G634" s="112"/>
    </row>
    <row r="635" spans="1:7" ht="15.75">
      <c r="A635" s="15"/>
      <c r="B635" s="135"/>
      <c r="C635" s="31"/>
      <c r="D635" s="164"/>
      <c r="E635" s="33"/>
      <c r="F635" s="34"/>
      <c r="G635" s="112"/>
    </row>
    <row r="636" spans="1:7" ht="15.75">
      <c r="A636" s="15"/>
      <c r="B636" s="135"/>
      <c r="C636" s="32"/>
      <c r="D636" s="167"/>
      <c r="E636" s="33"/>
      <c r="F636" s="34"/>
      <c r="G636" s="114"/>
    </row>
    <row r="637" spans="1:7" ht="15.75">
      <c r="A637" s="15"/>
      <c r="B637" s="135"/>
      <c r="C637" s="31"/>
      <c r="D637" s="164"/>
      <c r="E637" s="33"/>
      <c r="F637" s="34"/>
      <c r="G637" s="112"/>
    </row>
    <row r="638" spans="1:7" ht="15.75">
      <c r="A638" s="15"/>
      <c r="B638" s="135"/>
      <c r="C638" s="31"/>
      <c r="D638" s="164"/>
      <c r="E638" s="33"/>
      <c r="F638" s="34"/>
      <c r="G638" s="112"/>
    </row>
    <row r="639" spans="1:7" ht="15.75">
      <c r="A639" s="15"/>
      <c r="B639" s="135"/>
      <c r="C639" s="31"/>
      <c r="D639" s="164"/>
      <c r="E639" s="33"/>
      <c r="F639" s="34"/>
      <c r="G639" s="112"/>
    </row>
    <row r="640" spans="1:7" ht="15.75">
      <c r="A640" s="15"/>
      <c r="B640" s="135"/>
      <c r="C640" s="31"/>
      <c r="D640" s="164"/>
      <c r="E640" s="33"/>
      <c r="F640" s="34"/>
      <c r="G640" s="112"/>
    </row>
    <row r="641" spans="1:7" ht="15.75">
      <c r="A641" s="15"/>
      <c r="B641" s="135"/>
      <c r="C641" s="31"/>
      <c r="D641" s="164"/>
      <c r="E641" s="33"/>
      <c r="F641" s="34"/>
      <c r="G641" s="112"/>
    </row>
    <row r="642" spans="1:7" ht="15.75">
      <c r="A642" s="15"/>
      <c r="B642" s="135"/>
      <c r="C642" s="31"/>
      <c r="D642" s="164"/>
      <c r="E642" s="33"/>
      <c r="F642" s="34"/>
      <c r="G642" s="112"/>
    </row>
    <row r="643" spans="1:7" ht="15.75">
      <c r="A643" s="15"/>
      <c r="B643" s="135"/>
      <c r="C643" s="31"/>
      <c r="D643" s="164"/>
      <c r="E643" s="33"/>
      <c r="F643" s="34"/>
      <c r="G643" s="112"/>
    </row>
    <row r="644" spans="1:7" ht="15.75">
      <c r="A644" s="15"/>
      <c r="B644" s="135"/>
      <c r="C644" s="31"/>
      <c r="D644" s="164"/>
      <c r="E644" s="33"/>
      <c r="F644" s="34"/>
      <c r="G644" s="112"/>
    </row>
    <row r="645" spans="1:7" ht="15.75">
      <c r="A645" s="15"/>
      <c r="B645" s="135"/>
      <c r="C645" s="31"/>
      <c r="D645" s="164"/>
      <c r="E645" s="33"/>
      <c r="F645" s="34"/>
      <c r="G645" s="112"/>
    </row>
    <row r="646" spans="1:7" ht="15.75">
      <c r="A646" s="15"/>
      <c r="B646" s="135"/>
      <c r="C646" s="31"/>
      <c r="D646" s="164"/>
      <c r="E646" s="33"/>
      <c r="F646" s="34"/>
      <c r="G646" s="112"/>
    </row>
    <row r="647" spans="1:7" ht="15.75">
      <c r="A647" s="15"/>
      <c r="B647" s="135"/>
      <c r="C647" s="31"/>
      <c r="D647" s="164"/>
      <c r="E647" s="33"/>
      <c r="F647" s="34"/>
      <c r="G647" s="112"/>
    </row>
    <row r="648" spans="1:7" ht="15.75">
      <c r="A648" s="15"/>
      <c r="B648" s="135"/>
      <c r="C648" s="31"/>
      <c r="D648" s="164"/>
      <c r="E648" s="33"/>
      <c r="F648" s="34"/>
      <c r="G648" s="112"/>
    </row>
    <row r="649" spans="1:7" ht="15.75">
      <c r="A649" s="15"/>
      <c r="B649" s="135"/>
      <c r="C649" s="31"/>
      <c r="D649" s="164"/>
      <c r="E649" s="33"/>
      <c r="F649" s="34"/>
      <c r="G649" s="112"/>
    </row>
    <row r="650" spans="1:7" ht="15.75">
      <c r="A650" s="15"/>
      <c r="B650" s="135"/>
      <c r="C650" s="31"/>
      <c r="D650" s="164"/>
      <c r="E650" s="33"/>
      <c r="F650" s="34"/>
      <c r="G650" s="113"/>
    </row>
  </sheetData>
  <sheetProtection/>
  <mergeCells count="2">
    <mergeCell ref="A1:G1"/>
    <mergeCell ref="A141:B1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8"/>
  <sheetViews>
    <sheetView zoomScale="80" zoomScaleNormal="80" zoomScalePageLayoutView="0" workbookViewId="0" topLeftCell="A9">
      <selection activeCell="I10" sqref="I10:I255"/>
    </sheetView>
  </sheetViews>
  <sheetFormatPr defaultColWidth="9.140625" defaultRowHeight="15"/>
  <cols>
    <col min="1" max="1" width="11.00390625" style="6" customWidth="1"/>
    <col min="2" max="2" width="24.00390625" style="138" customWidth="1"/>
    <col min="3" max="3" width="20.7109375" style="6" customWidth="1"/>
    <col min="4" max="4" width="34.8515625" style="168" customWidth="1"/>
    <col min="5" max="5" width="36.7109375" style="6" customWidth="1"/>
    <col min="6" max="6" width="14.140625" style="6" customWidth="1"/>
    <col min="7" max="7" width="19.421875" style="117" customWidth="1"/>
    <col min="8" max="8" width="14.421875" style="6" customWidth="1"/>
    <col min="9" max="9" width="18.57421875" style="6" customWidth="1"/>
    <col min="10" max="10" width="13.140625" style="6" customWidth="1"/>
    <col min="11" max="11" width="26.28125" style="6" customWidth="1"/>
    <col min="12" max="16384" width="9.140625" style="6" customWidth="1"/>
  </cols>
  <sheetData>
    <row r="1" spans="1:7" ht="15.75">
      <c r="A1" s="204" t="s">
        <v>30</v>
      </c>
      <c r="B1" s="204"/>
      <c r="C1" s="204"/>
      <c r="D1" s="204"/>
      <c r="E1" s="204"/>
      <c r="F1" s="204"/>
      <c r="G1" s="204"/>
    </row>
    <row r="3" spans="1:11" ht="78.75">
      <c r="A3" s="120" t="s">
        <v>2</v>
      </c>
      <c r="B3" s="7" t="s">
        <v>10</v>
      </c>
      <c r="C3" s="139" t="s">
        <v>12</v>
      </c>
      <c r="D3" s="7" t="s">
        <v>13</v>
      </c>
      <c r="E3" s="7" t="s">
        <v>0</v>
      </c>
      <c r="F3" s="7" t="s">
        <v>1</v>
      </c>
      <c r="G3" s="7" t="s">
        <v>23</v>
      </c>
      <c r="H3" s="95" t="s">
        <v>6</v>
      </c>
      <c r="I3" s="7" t="s">
        <v>7</v>
      </c>
      <c r="J3" s="7" t="s">
        <v>8</v>
      </c>
      <c r="K3" s="8" t="s">
        <v>26</v>
      </c>
    </row>
    <row r="4" spans="1:11" ht="44.25" customHeight="1">
      <c r="A4" s="121" t="s">
        <v>9</v>
      </c>
      <c r="B4" s="4" t="s">
        <v>11</v>
      </c>
      <c r="C4" s="140">
        <v>11111111</v>
      </c>
      <c r="D4" s="4" t="s">
        <v>16</v>
      </c>
      <c r="E4" s="9" t="s">
        <v>14</v>
      </c>
      <c r="F4" s="10">
        <v>790000</v>
      </c>
      <c r="G4" s="5">
        <v>42490</v>
      </c>
      <c r="H4" s="96"/>
      <c r="I4" s="10" t="s">
        <v>15</v>
      </c>
      <c r="J4" s="11" t="s">
        <v>24</v>
      </c>
      <c r="K4" s="12" t="s">
        <v>27</v>
      </c>
    </row>
    <row r="5" spans="1:11" ht="47.25">
      <c r="A5" s="122" t="s">
        <v>17</v>
      </c>
      <c r="B5" s="4" t="s">
        <v>18</v>
      </c>
      <c r="C5" s="141">
        <v>22222222</v>
      </c>
      <c r="D5" s="13" t="s">
        <v>19</v>
      </c>
      <c r="E5" s="1" t="s">
        <v>29</v>
      </c>
      <c r="F5" s="4">
        <v>40000</v>
      </c>
      <c r="G5" s="5">
        <v>42612</v>
      </c>
      <c r="H5" s="59"/>
      <c r="I5" s="13" t="s">
        <v>20</v>
      </c>
      <c r="J5" s="14" t="s">
        <v>25</v>
      </c>
      <c r="K5" s="12" t="s">
        <v>28</v>
      </c>
    </row>
    <row r="8" spans="1:7" ht="15.75">
      <c r="A8" s="205" t="s">
        <v>31</v>
      </c>
      <c r="B8" s="205"/>
      <c r="C8" s="205"/>
      <c r="D8" s="205"/>
      <c r="E8" s="205"/>
      <c r="F8" s="205"/>
      <c r="G8" s="205"/>
    </row>
    <row r="10" spans="1:13" s="16" customFormat="1" ht="16.5" thickBot="1">
      <c r="A10" s="123" t="s">
        <v>22</v>
      </c>
      <c r="B10" s="70" t="s">
        <v>21</v>
      </c>
      <c r="C10" s="142" t="s">
        <v>3</v>
      </c>
      <c r="D10" s="70" t="s">
        <v>4</v>
      </c>
      <c r="E10" s="70" t="s">
        <v>0</v>
      </c>
      <c r="F10" s="70" t="s">
        <v>1</v>
      </c>
      <c r="G10" s="70" t="s">
        <v>5</v>
      </c>
      <c r="H10" s="33" t="s">
        <v>338</v>
      </c>
      <c r="I10" s="15"/>
      <c r="J10" s="15"/>
      <c r="K10" s="15"/>
      <c r="L10" s="15"/>
      <c r="M10" s="15"/>
    </row>
    <row r="11" spans="1:8" s="50" customFormat="1" ht="15.75">
      <c r="A11" s="124" t="s">
        <v>32</v>
      </c>
      <c r="B11" s="71" t="s">
        <v>33</v>
      </c>
      <c r="C11" s="143">
        <v>23359034</v>
      </c>
      <c r="D11" s="72" t="s">
        <v>34</v>
      </c>
      <c r="E11" s="71" t="s">
        <v>35</v>
      </c>
      <c r="F11" s="73">
        <v>3309432</v>
      </c>
      <c r="G11" s="74">
        <v>42746</v>
      </c>
      <c r="H11" s="97">
        <v>1752436.09</v>
      </c>
    </row>
    <row r="12" spans="1:8" s="16" customFormat="1" ht="15.75">
      <c r="A12" s="125"/>
      <c r="B12" s="17" t="s">
        <v>339</v>
      </c>
      <c r="C12" s="144"/>
      <c r="D12" s="17"/>
      <c r="E12" s="2"/>
      <c r="F12" s="18"/>
      <c r="G12" s="19"/>
      <c r="H12" s="98">
        <v>84048.8</v>
      </c>
    </row>
    <row r="13" spans="1:8" s="16" customFormat="1" ht="15.75">
      <c r="A13" s="125"/>
      <c r="B13" s="17" t="s">
        <v>340</v>
      </c>
      <c r="C13" s="144"/>
      <c r="D13" s="17"/>
      <c r="E13" s="2"/>
      <c r="F13" s="18"/>
      <c r="G13" s="19"/>
      <c r="H13" s="98">
        <v>69342.21</v>
      </c>
    </row>
    <row r="14" spans="1:8" s="16" customFormat="1" ht="15.75">
      <c r="A14" s="125"/>
      <c r="B14" s="49" t="s">
        <v>341</v>
      </c>
      <c r="C14" s="144"/>
      <c r="D14" s="17"/>
      <c r="E14" s="2"/>
      <c r="F14" s="18"/>
      <c r="G14" s="19"/>
      <c r="H14" s="98">
        <v>61209.560000000005</v>
      </c>
    </row>
    <row r="15" spans="1:8" s="16" customFormat="1" ht="15.75">
      <c r="A15" s="125"/>
      <c r="B15" s="17" t="s">
        <v>342</v>
      </c>
      <c r="C15" s="144"/>
      <c r="D15" s="17"/>
      <c r="E15" s="2"/>
      <c r="F15" s="18"/>
      <c r="G15" s="19"/>
      <c r="H15" s="98">
        <v>107577.35</v>
      </c>
    </row>
    <row r="16" spans="1:8" s="16" customFormat="1" ht="15.75">
      <c r="A16" s="125"/>
      <c r="B16" s="17" t="s">
        <v>343</v>
      </c>
      <c r="C16" s="144"/>
      <c r="D16" s="17"/>
      <c r="E16" s="2"/>
      <c r="F16" s="18"/>
      <c r="G16" s="19"/>
      <c r="H16" s="98">
        <v>156496.78000000003</v>
      </c>
    </row>
    <row r="17" spans="1:8" s="16" customFormat="1" ht="15.75">
      <c r="A17" s="125"/>
      <c r="B17" s="17" t="s">
        <v>344</v>
      </c>
      <c r="C17" s="144"/>
      <c r="D17" s="17"/>
      <c r="E17" s="2"/>
      <c r="F17" s="18"/>
      <c r="G17" s="19"/>
      <c r="H17" s="98">
        <v>236801.12</v>
      </c>
    </row>
    <row r="18" spans="1:8" s="16" customFormat="1" ht="15.75">
      <c r="A18" s="125"/>
      <c r="B18" s="17" t="s">
        <v>345</v>
      </c>
      <c r="C18" s="144"/>
      <c r="D18" s="17"/>
      <c r="E18" s="2"/>
      <c r="F18" s="18"/>
      <c r="G18" s="19"/>
      <c r="H18" s="98">
        <v>195440.93999999997</v>
      </c>
    </row>
    <row r="19" spans="1:8" s="16" customFormat="1" ht="15.75">
      <c r="A19" s="125"/>
      <c r="B19" s="17" t="s">
        <v>346</v>
      </c>
      <c r="C19" s="144"/>
      <c r="D19" s="17"/>
      <c r="E19" s="2"/>
      <c r="F19" s="18"/>
      <c r="G19" s="19"/>
      <c r="H19" s="98">
        <v>58867.19</v>
      </c>
    </row>
    <row r="20" spans="1:8" s="16" customFormat="1" ht="15.75">
      <c r="A20" s="125"/>
      <c r="B20" s="17" t="s">
        <v>347</v>
      </c>
      <c r="C20" s="144"/>
      <c r="D20" s="17"/>
      <c r="E20" s="2"/>
      <c r="F20" s="18"/>
      <c r="G20" s="19"/>
      <c r="H20" s="98">
        <v>46448.66</v>
      </c>
    </row>
    <row r="21" spans="1:8" s="16" customFormat="1" ht="15.75">
      <c r="A21" s="125"/>
      <c r="B21" s="17" t="s">
        <v>348</v>
      </c>
      <c r="C21" s="144"/>
      <c r="D21" s="17"/>
      <c r="E21" s="2"/>
      <c r="F21" s="18"/>
      <c r="G21" s="19"/>
      <c r="H21" s="98">
        <v>62033.469999999994</v>
      </c>
    </row>
    <row r="22" spans="1:8" s="16" customFormat="1" ht="15.75">
      <c r="A22" s="125"/>
      <c r="B22" s="17" t="s">
        <v>349</v>
      </c>
      <c r="C22" s="144"/>
      <c r="D22" s="17"/>
      <c r="E22" s="2"/>
      <c r="F22" s="18"/>
      <c r="G22" s="19"/>
      <c r="H22" s="98">
        <v>63928.56</v>
      </c>
    </row>
    <row r="23" spans="1:8" s="16" customFormat="1" ht="15.75">
      <c r="A23" s="125"/>
      <c r="B23" s="17" t="s">
        <v>350</v>
      </c>
      <c r="C23" s="144"/>
      <c r="D23" s="17"/>
      <c r="E23" s="2"/>
      <c r="F23" s="18"/>
      <c r="G23" s="19"/>
      <c r="H23" s="98">
        <v>99527.73999999999</v>
      </c>
    </row>
    <row r="24" spans="1:8" s="16" customFormat="1" ht="15.75">
      <c r="A24" s="125"/>
      <c r="B24" s="17" t="s">
        <v>351</v>
      </c>
      <c r="C24" s="144"/>
      <c r="D24" s="17"/>
      <c r="E24" s="2"/>
      <c r="F24" s="18"/>
      <c r="G24" s="19"/>
      <c r="H24" s="98">
        <v>78522.99</v>
      </c>
    </row>
    <row r="25" spans="1:8" s="16" customFormat="1" ht="15.75">
      <c r="A25" s="125"/>
      <c r="B25" s="17" t="s">
        <v>352</v>
      </c>
      <c r="C25" s="144"/>
      <c r="D25" s="17"/>
      <c r="E25" s="2"/>
      <c r="F25" s="18"/>
      <c r="G25" s="19"/>
      <c r="H25" s="98">
        <v>43355.24</v>
      </c>
    </row>
    <row r="26" spans="1:8" s="16" customFormat="1" ht="15.75">
      <c r="A26" s="125"/>
      <c r="B26" s="17" t="s">
        <v>353</v>
      </c>
      <c r="C26" s="144"/>
      <c r="D26" s="17"/>
      <c r="E26" s="2"/>
      <c r="F26" s="18"/>
      <c r="G26" s="19"/>
      <c r="H26" s="98">
        <v>119817.16</v>
      </c>
    </row>
    <row r="27" spans="1:8" s="16" customFormat="1" ht="15.75">
      <c r="A27" s="125"/>
      <c r="B27" s="17" t="s">
        <v>354</v>
      </c>
      <c r="C27" s="144"/>
      <c r="D27" s="17"/>
      <c r="E27" s="2"/>
      <c r="F27" s="18"/>
      <c r="G27" s="19"/>
      <c r="H27" s="98">
        <v>155322.92</v>
      </c>
    </row>
    <row r="28" spans="1:8" s="16" customFormat="1" ht="15.75">
      <c r="A28" s="125"/>
      <c r="B28" s="17" t="s">
        <v>355</v>
      </c>
      <c r="C28" s="144"/>
      <c r="D28" s="17"/>
      <c r="E28" s="2"/>
      <c r="F28" s="18"/>
      <c r="G28" s="19"/>
      <c r="H28" s="98">
        <v>64914.59000000001</v>
      </c>
    </row>
    <row r="29" spans="1:8" s="16" customFormat="1" ht="15.75">
      <c r="A29" s="125"/>
      <c r="B29" s="17" t="s">
        <v>356</v>
      </c>
      <c r="C29" s="144"/>
      <c r="D29" s="17"/>
      <c r="E29" s="2"/>
      <c r="F29" s="18"/>
      <c r="G29" s="19"/>
      <c r="H29" s="98">
        <v>20906.18</v>
      </c>
    </row>
    <row r="30" spans="1:8" s="16" customFormat="1" ht="15.75">
      <c r="A30" s="125"/>
      <c r="B30" s="2" t="s">
        <v>357</v>
      </c>
      <c r="C30" s="144"/>
      <c r="D30" s="17"/>
      <c r="E30" s="2"/>
      <c r="F30" s="18"/>
      <c r="G30" s="19"/>
      <c r="H30" s="98">
        <v>8858.17</v>
      </c>
    </row>
    <row r="31" spans="1:8" s="16" customFormat="1" ht="16.5" thickBot="1">
      <c r="A31" s="126"/>
      <c r="B31" s="55" t="s">
        <v>358</v>
      </c>
      <c r="C31" s="145"/>
      <c r="D31" s="75"/>
      <c r="E31" s="55"/>
      <c r="F31" s="76"/>
      <c r="G31" s="57"/>
      <c r="H31" s="99">
        <v>19016.46</v>
      </c>
    </row>
    <row r="32" spans="1:8" s="50" customFormat="1" ht="15.75">
      <c r="A32" s="124" t="s">
        <v>232</v>
      </c>
      <c r="B32" s="71" t="s">
        <v>33</v>
      </c>
      <c r="C32" s="143">
        <v>38359763</v>
      </c>
      <c r="D32" s="72" t="s">
        <v>37</v>
      </c>
      <c r="E32" s="71" t="s">
        <v>38</v>
      </c>
      <c r="F32" s="73">
        <v>446310</v>
      </c>
      <c r="G32" s="74">
        <v>42800</v>
      </c>
      <c r="H32" s="97">
        <v>313450.56</v>
      </c>
    </row>
    <row r="33" spans="1:8" s="16" customFormat="1" ht="15.75">
      <c r="A33" s="125"/>
      <c r="B33" s="17" t="s">
        <v>346</v>
      </c>
      <c r="C33" s="144"/>
      <c r="D33" s="17"/>
      <c r="E33" s="2"/>
      <c r="F33" s="18"/>
      <c r="G33" s="19"/>
      <c r="H33" s="98">
        <v>156725.28</v>
      </c>
    </row>
    <row r="34" spans="1:8" s="16" customFormat="1" ht="16.5" thickBot="1">
      <c r="A34" s="126"/>
      <c r="B34" s="75" t="s">
        <v>347</v>
      </c>
      <c r="C34" s="145"/>
      <c r="D34" s="75"/>
      <c r="E34" s="55"/>
      <c r="F34" s="76"/>
      <c r="G34" s="57"/>
      <c r="H34" s="99">
        <v>156725.28</v>
      </c>
    </row>
    <row r="35" spans="1:8" s="50" customFormat="1" ht="15.75">
      <c r="A35" s="124" t="s">
        <v>233</v>
      </c>
      <c r="B35" s="71" t="s">
        <v>33</v>
      </c>
      <c r="C35" s="143">
        <v>3341351</v>
      </c>
      <c r="D35" s="72" t="s">
        <v>39</v>
      </c>
      <c r="E35" s="71" t="s">
        <v>40</v>
      </c>
      <c r="F35" s="73">
        <v>312937.99</v>
      </c>
      <c r="G35" s="74">
        <v>42772</v>
      </c>
      <c r="H35" s="77">
        <v>145395.09999999998</v>
      </c>
    </row>
    <row r="36" spans="1:8" s="16" customFormat="1" ht="15.75">
      <c r="A36" s="125"/>
      <c r="B36" s="17" t="s">
        <v>339</v>
      </c>
      <c r="C36" s="144"/>
      <c r="D36" s="17"/>
      <c r="E36" s="2"/>
      <c r="F36" s="18"/>
      <c r="G36" s="19"/>
      <c r="H36" s="98">
        <v>9417.24</v>
      </c>
    </row>
    <row r="37" spans="1:8" s="16" customFormat="1" ht="15.75">
      <c r="A37" s="125"/>
      <c r="B37" s="17" t="s">
        <v>340</v>
      </c>
      <c r="C37" s="144"/>
      <c r="D37" s="17"/>
      <c r="E37" s="2"/>
      <c r="F37" s="18"/>
      <c r="G37" s="19"/>
      <c r="H37" s="98">
        <v>4509.37</v>
      </c>
    </row>
    <row r="38" spans="1:8" s="16" customFormat="1" ht="15.75">
      <c r="A38" s="125"/>
      <c r="B38" s="17" t="s">
        <v>341</v>
      </c>
      <c r="C38" s="144"/>
      <c r="D38" s="17"/>
      <c r="E38" s="2"/>
      <c r="F38" s="18"/>
      <c r="G38" s="19"/>
      <c r="H38" s="98">
        <v>3244.37</v>
      </c>
    </row>
    <row r="39" spans="1:8" s="16" customFormat="1" ht="15.75">
      <c r="A39" s="125"/>
      <c r="B39" s="17" t="s">
        <v>342</v>
      </c>
      <c r="C39" s="144"/>
      <c r="D39" s="17"/>
      <c r="E39" s="2"/>
      <c r="F39" s="18"/>
      <c r="G39" s="19"/>
      <c r="H39" s="98">
        <v>10010.9</v>
      </c>
    </row>
    <row r="40" spans="1:8" s="16" customFormat="1" ht="15.75">
      <c r="A40" s="125"/>
      <c r="B40" s="17" t="s">
        <v>343</v>
      </c>
      <c r="C40" s="144"/>
      <c r="D40" s="17"/>
      <c r="E40" s="2"/>
      <c r="F40" s="18"/>
      <c r="G40" s="19"/>
      <c r="H40" s="98">
        <v>10987.16</v>
      </c>
    </row>
    <row r="41" spans="1:8" s="16" customFormat="1" ht="15.75">
      <c r="A41" s="125"/>
      <c r="B41" s="17" t="s">
        <v>344</v>
      </c>
      <c r="C41" s="144"/>
      <c r="D41" s="17"/>
      <c r="E41" s="2"/>
      <c r="F41" s="18"/>
      <c r="G41" s="19"/>
      <c r="H41" s="98">
        <v>21682</v>
      </c>
    </row>
    <row r="42" spans="1:8" s="16" customFormat="1" ht="15.75">
      <c r="A42" s="125"/>
      <c r="B42" s="17" t="s">
        <v>345</v>
      </c>
      <c r="C42" s="144"/>
      <c r="D42" s="17"/>
      <c r="E42" s="2"/>
      <c r="F42" s="18"/>
      <c r="G42" s="19"/>
      <c r="H42" s="98">
        <v>13576.070000000002</v>
      </c>
    </row>
    <row r="43" spans="1:8" s="16" customFormat="1" ht="15.75">
      <c r="A43" s="125"/>
      <c r="B43" s="17" t="s">
        <v>346</v>
      </c>
      <c r="C43" s="144"/>
      <c r="D43" s="17"/>
      <c r="E43" s="2"/>
      <c r="F43" s="18"/>
      <c r="G43" s="19"/>
      <c r="H43" s="98">
        <v>5327.910000000001</v>
      </c>
    </row>
    <row r="44" spans="1:8" s="16" customFormat="1" ht="15.75">
      <c r="A44" s="125"/>
      <c r="B44" s="17" t="s">
        <v>348</v>
      </c>
      <c r="C44" s="144"/>
      <c r="D44" s="17"/>
      <c r="E44" s="2"/>
      <c r="F44" s="18"/>
      <c r="G44" s="19"/>
      <c r="H44" s="98">
        <v>4368.820000000001</v>
      </c>
    </row>
    <row r="45" spans="1:8" s="16" customFormat="1" ht="15.75">
      <c r="A45" s="125"/>
      <c r="B45" s="17" t="s">
        <v>349</v>
      </c>
      <c r="C45" s="144"/>
      <c r="D45" s="17"/>
      <c r="E45" s="2"/>
      <c r="F45" s="18"/>
      <c r="G45" s="19"/>
      <c r="H45" s="98">
        <v>5220.41</v>
      </c>
    </row>
    <row r="46" spans="1:8" s="16" customFormat="1" ht="15.75">
      <c r="A46" s="125"/>
      <c r="B46" s="17" t="s">
        <v>350</v>
      </c>
      <c r="C46" s="144"/>
      <c r="D46" s="17"/>
      <c r="E46" s="2"/>
      <c r="F46" s="18"/>
      <c r="G46" s="19"/>
      <c r="H46" s="98">
        <v>9056.77</v>
      </c>
    </row>
    <row r="47" spans="1:8" s="16" customFormat="1" ht="15.75">
      <c r="A47" s="125"/>
      <c r="B47" s="17" t="s">
        <v>351</v>
      </c>
      <c r="C47" s="144"/>
      <c r="D47" s="17"/>
      <c r="E47" s="2"/>
      <c r="F47" s="18"/>
      <c r="G47" s="19"/>
      <c r="H47" s="98">
        <v>10318.47</v>
      </c>
    </row>
    <row r="48" spans="1:8" s="16" customFormat="1" ht="15.75">
      <c r="A48" s="125"/>
      <c r="B48" s="17" t="s">
        <v>352</v>
      </c>
      <c r="C48" s="144"/>
      <c r="D48" s="17"/>
      <c r="E48" s="2"/>
      <c r="F48" s="18"/>
      <c r="G48" s="19"/>
      <c r="H48" s="98">
        <v>3500.6800000000003</v>
      </c>
    </row>
    <row r="49" spans="1:8" s="16" customFormat="1" ht="15.75">
      <c r="A49" s="125"/>
      <c r="B49" s="17" t="s">
        <v>353</v>
      </c>
      <c r="C49" s="144"/>
      <c r="D49" s="17"/>
      <c r="E49" s="2"/>
      <c r="F49" s="18"/>
      <c r="G49" s="19"/>
      <c r="H49" s="98">
        <v>11313.93</v>
      </c>
    </row>
    <row r="50" spans="1:8" s="16" customFormat="1" ht="15.75">
      <c r="A50" s="125"/>
      <c r="B50" s="17" t="s">
        <v>354</v>
      </c>
      <c r="C50" s="144"/>
      <c r="D50" s="17"/>
      <c r="E50" s="2"/>
      <c r="F50" s="18"/>
      <c r="G50" s="19"/>
      <c r="H50" s="98">
        <v>17313.199999999997</v>
      </c>
    </row>
    <row r="51" spans="1:8" s="16" customFormat="1" ht="15.75">
      <c r="A51" s="125"/>
      <c r="B51" s="17" t="s">
        <v>355</v>
      </c>
      <c r="C51" s="144"/>
      <c r="D51" s="17"/>
      <c r="E51" s="2"/>
      <c r="F51" s="18"/>
      <c r="G51" s="19"/>
      <c r="H51" s="98">
        <v>3737.1</v>
      </c>
    </row>
    <row r="52" spans="1:8" s="16" customFormat="1" ht="15.75">
      <c r="A52" s="125"/>
      <c r="B52" s="17" t="s">
        <v>356</v>
      </c>
      <c r="C52" s="144"/>
      <c r="D52" s="17"/>
      <c r="E52" s="2"/>
      <c r="F52" s="18"/>
      <c r="G52" s="19"/>
      <c r="H52" s="98">
        <v>1076.49</v>
      </c>
    </row>
    <row r="53" spans="1:8" s="16" customFormat="1" ht="15.75">
      <c r="A53" s="125"/>
      <c r="B53" s="2" t="s">
        <v>357</v>
      </c>
      <c r="C53" s="144"/>
      <c r="D53" s="17"/>
      <c r="E53" s="2"/>
      <c r="F53" s="18"/>
      <c r="G53" s="19"/>
      <c r="H53" s="98">
        <v>173.63</v>
      </c>
    </row>
    <row r="54" spans="1:8" s="16" customFormat="1" ht="16.5" thickBot="1">
      <c r="A54" s="126"/>
      <c r="B54" s="55" t="s">
        <v>358</v>
      </c>
      <c r="C54" s="145"/>
      <c r="D54" s="75"/>
      <c r="E54" s="55"/>
      <c r="F54" s="76"/>
      <c r="G54" s="57"/>
      <c r="H54" s="99">
        <v>560.58</v>
      </c>
    </row>
    <row r="55" spans="1:8" s="50" customFormat="1" ht="15.75">
      <c r="A55" s="124" t="s">
        <v>234</v>
      </c>
      <c r="B55" s="71" t="s">
        <v>33</v>
      </c>
      <c r="C55" s="143">
        <v>3341351</v>
      </c>
      <c r="D55" s="72" t="s">
        <v>39</v>
      </c>
      <c r="E55" s="71" t="s">
        <v>41</v>
      </c>
      <c r="F55" s="73">
        <v>309432</v>
      </c>
      <c r="G55" s="74">
        <v>42772</v>
      </c>
      <c r="H55" s="97">
        <v>143053.97000000003</v>
      </c>
    </row>
    <row r="56" spans="1:8" s="16" customFormat="1" ht="15.75">
      <c r="A56" s="125"/>
      <c r="B56" s="17" t="s">
        <v>339</v>
      </c>
      <c r="C56" s="144"/>
      <c r="D56" s="17"/>
      <c r="E56" s="2"/>
      <c r="F56" s="18"/>
      <c r="G56" s="19"/>
      <c r="H56" s="98">
        <v>9072.06</v>
      </c>
    </row>
    <row r="57" spans="1:8" s="16" customFormat="1" ht="15.75">
      <c r="A57" s="125"/>
      <c r="B57" s="17" t="s">
        <v>340</v>
      </c>
      <c r="C57" s="144"/>
      <c r="D57" s="17"/>
      <c r="E57" s="2"/>
      <c r="F57" s="18"/>
      <c r="G57" s="19"/>
      <c r="H57" s="98">
        <v>4393.03</v>
      </c>
    </row>
    <row r="58" spans="1:8" s="16" customFormat="1" ht="15.75">
      <c r="A58" s="125"/>
      <c r="B58" s="17" t="s">
        <v>341</v>
      </c>
      <c r="C58" s="144"/>
      <c r="D58" s="17"/>
      <c r="E58" s="2"/>
      <c r="F58" s="18"/>
      <c r="G58" s="19"/>
      <c r="H58" s="98">
        <v>3129.94</v>
      </c>
    </row>
    <row r="59" spans="1:8" s="16" customFormat="1" ht="15.75">
      <c r="A59" s="125"/>
      <c r="B59" s="17" t="s">
        <v>342</v>
      </c>
      <c r="C59" s="144"/>
      <c r="D59" s="17"/>
      <c r="E59" s="2"/>
      <c r="F59" s="18"/>
      <c r="G59" s="19"/>
      <c r="H59" s="98">
        <v>9651.95</v>
      </c>
    </row>
    <row r="60" spans="1:8" s="16" customFormat="1" ht="15.75">
      <c r="A60" s="125"/>
      <c r="B60" s="17" t="s">
        <v>343</v>
      </c>
      <c r="C60" s="144"/>
      <c r="D60" s="17"/>
      <c r="E60" s="2"/>
      <c r="F60" s="18"/>
      <c r="G60" s="19"/>
      <c r="H60" s="98">
        <v>10605.22</v>
      </c>
    </row>
    <row r="61" spans="1:8" s="16" customFormat="1" ht="15.75">
      <c r="A61" s="125"/>
      <c r="B61" s="17" t="s">
        <v>344</v>
      </c>
      <c r="C61" s="144"/>
      <c r="D61" s="17"/>
      <c r="E61" s="2"/>
      <c r="F61" s="18"/>
      <c r="G61" s="19"/>
      <c r="H61" s="98">
        <v>21035.73</v>
      </c>
    </row>
    <row r="62" spans="1:8" s="16" customFormat="1" ht="15.75">
      <c r="A62" s="125"/>
      <c r="B62" s="17" t="s">
        <v>345</v>
      </c>
      <c r="C62" s="144"/>
      <c r="D62" s="17"/>
      <c r="E62" s="2"/>
      <c r="F62" s="18"/>
      <c r="G62" s="19"/>
      <c r="H62" s="98">
        <v>13171.16</v>
      </c>
    </row>
    <row r="63" spans="1:8" s="16" customFormat="1" ht="15.75">
      <c r="A63" s="125"/>
      <c r="B63" s="17" t="s">
        <v>346</v>
      </c>
      <c r="C63" s="144"/>
      <c r="D63" s="17"/>
      <c r="E63" s="2"/>
      <c r="F63" s="18"/>
      <c r="G63" s="19"/>
      <c r="H63" s="98">
        <v>5155.66</v>
      </c>
    </row>
    <row r="64" spans="1:8" s="16" customFormat="1" ht="15.75">
      <c r="A64" s="125"/>
      <c r="B64" s="17" t="s">
        <v>347</v>
      </c>
      <c r="C64" s="144"/>
      <c r="D64" s="17"/>
      <c r="E64" s="2"/>
      <c r="F64" s="18"/>
      <c r="G64" s="19"/>
      <c r="H64" s="98">
        <v>1835.0700000000002</v>
      </c>
    </row>
    <row r="65" spans="1:8" s="16" customFormat="1" ht="15.75">
      <c r="A65" s="125"/>
      <c r="B65" s="17" t="s">
        <v>348</v>
      </c>
      <c r="C65" s="144"/>
      <c r="D65" s="17"/>
      <c r="E65" s="2"/>
      <c r="F65" s="18"/>
      <c r="G65" s="19"/>
      <c r="H65" s="98">
        <v>4257.98</v>
      </c>
    </row>
    <row r="66" spans="1:8" s="16" customFormat="1" ht="15.75">
      <c r="A66" s="125"/>
      <c r="B66" s="17" t="s">
        <v>349</v>
      </c>
      <c r="C66" s="144"/>
      <c r="D66" s="17"/>
      <c r="E66" s="2"/>
      <c r="F66" s="18"/>
      <c r="G66" s="19"/>
      <c r="H66" s="98">
        <v>5298.650000000001</v>
      </c>
    </row>
    <row r="67" spans="1:8" s="16" customFormat="1" ht="15.75">
      <c r="A67" s="125"/>
      <c r="B67" s="17" t="s">
        <v>350</v>
      </c>
      <c r="C67" s="144"/>
      <c r="D67" s="17"/>
      <c r="E67" s="2"/>
      <c r="F67" s="18"/>
      <c r="G67" s="19"/>
      <c r="H67" s="98">
        <v>8786.070000000002</v>
      </c>
    </row>
    <row r="68" spans="1:8" s="16" customFormat="1" ht="15.75">
      <c r="A68" s="125"/>
      <c r="B68" s="17" t="s">
        <v>351</v>
      </c>
      <c r="C68" s="144"/>
      <c r="D68" s="17"/>
      <c r="E68" s="2"/>
      <c r="F68" s="18"/>
      <c r="G68" s="19"/>
      <c r="H68" s="98">
        <v>10033.27</v>
      </c>
    </row>
    <row r="69" spans="1:8" s="16" customFormat="1" ht="15.75">
      <c r="A69" s="125"/>
      <c r="B69" s="17" t="s">
        <v>352</v>
      </c>
      <c r="C69" s="144"/>
      <c r="D69" s="17"/>
      <c r="E69" s="2"/>
      <c r="F69" s="18"/>
      <c r="G69" s="19"/>
      <c r="H69" s="98">
        <v>3400.03</v>
      </c>
    </row>
    <row r="70" spans="1:8" s="16" customFormat="1" ht="15.75">
      <c r="A70" s="125"/>
      <c r="B70" s="17" t="s">
        <v>353</v>
      </c>
      <c r="C70" s="144"/>
      <c r="D70" s="17"/>
      <c r="E70" s="2"/>
      <c r="F70" s="18"/>
      <c r="G70" s="19"/>
      <c r="H70" s="98">
        <v>10954.759999999998</v>
      </c>
    </row>
    <row r="71" spans="1:8" s="16" customFormat="1" ht="15.75">
      <c r="A71" s="125"/>
      <c r="B71" s="17" t="s">
        <v>354</v>
      </c>
      <c r="C71" s="144"/>
      <c r="D71" s="17"/>
      <c r="E71" s="2"/>
      <c r="F71" s="18"/>
      <c r="G71" s="19"/>
      <c r="H71" s="98">
        <v>16801.559999999998</v>
      </c>
    </row>
    <row r="72" spans="1:8" s="16" customFormat="1" ht="15.75">
      <c r="A72" s="125"/>
      <c r="B72" s="17" t="s">
        <v>355</v>
      </c>
      <c r="C72" s="144"/>
      <c r="D72" s="17"/>
      <c r="E72" s="2"/>
      <c r="F72" s="18"/>
      <c r="G72" s="19"/>
      <c r="H72" s="98">
        <v>3701.8900000000003</v>
      </c>
    </row>
    <row r="73" spans="1:8" s="16" customFormat="1" ht="15.75">
      <c r="A73" s="125"/>
      <c r="B73" s="17" t="s">
        <v>356</v>
      </c>
      <c r="C73" s="144"/>
      <c r="D73" s="17"/>
      <c r="E73" s="2"/>
      <c r="F73" s="18"/>
      <c r="G73" s="19"/>
      <c r="H73" s="98">
        <v>1064.5</v>
      </c>
    </row>
    <row r="74" spans="1:8" s="16" customFormat="1" ht="15.75">
      <c r="A74" s="125"/>
      <c r="B74" s="2" t="s">
        <v>357</v>
      </c>
      <c r="C74" s="144"/>
      <c r="D74" s="17"/>
      <c r="E74" s="2"/>
      <c r="F74" s="18"/>
      <c r="G74" s="19"/>
      <c r="H74" s="98">
        <v>166.82</v>
      </c>
    </row>
    <row r="75" spans="1:8" s="16" customFormat="1" ht="16.5" thickBot="1">
      <c r="A75" s="126"/>
      <c r="B75" s="55" t="s">
        <v>358</v>
      </c>
      <c r="C75" s="145"/>
      <c r="D75" s="75"/>
      <c r="E75" s="55"/>
      <c r="F75" s="76"/>
      <c r="G75" s="57"/>
      <c r="H75" s="99">
        <v>538.62</v>
      </c>
    </row>
    <row r="76" spans="1:8" s="50" customFormat="1" ht="15.75">
      <c r="A76" s="124" t="s">
        <v>235</v>
      </c>
      <c r="B76" s="71" t="s">
        <v>33</v>
      </c>
      <c r="C76" s="143">
        <v>39572642</v>
      </c>
      <c r="D76" s="72" t="s">
        <v>42</v>
      </c>
      <c r="E76" s="71" t="s">
        <v>43</v>
      </c>
      <c r="F76" s="73">
        <v>4511120</v>
      </c>
      <c r="G76" s="74">
        <v>42767</v>
      </c>
      <c r="H76" s="97">
        <v>2813405.11</v>
      </c>
    </row>
    <row r="77" spans="1:8" s="16" customFormat="1" ht="15.75">
      <c r="A77" s="125"/>
      <c r="B77" s="17" t="s">
        <v>339</v>
      </c>
      <c r="C77" s="144"/>
      <c r="D77" s="17"/>
      <c r="E77" s="2"/>
      <c r="F77" s="18"/>
      <c r="G77" s="19"/>
      <c r="H77" s="98">
        <v>132927.83</v>
      </c>
    </row>
    <row r="78" spans="1:8" s="16" customFormat="1" ht="15.75">
      <c r="A78" s="125"/>
      <c r="B78" s="17" t="s">
        <v>340</v>
      </c>
      <c r="C78" s="144"/>
      <c r="D78" s="17"/>
      <c r="E78" s="2"/>
      <c r="F78" s="18"/>
      <c r="G78" s="19"/>
      <c r="H78" s="98">
        <v>218820.66</v>
      </c>
    </row>
    <row r="79" spans="1:8" s="16" customFormat="1" ht="15.75">
      <c r="A79" s="125"/>
      <c r="B79" s="17" t="s">
        <v>341</v>
      </c>
      <c r="C79" s="144"/>
      <c r="D79" s="17"/>
      <c r="E79" s="2"/>
      <c r="F79" s="18"/>
      <c r="G79" s="19"/>
      <c r="H79" s="98">
        <v>240837.36</v>
      </c>
    </row>
    <row r="80" spans="1:8" s="16" customFormat="1" ht="15.75">
      <c r="A80" s="125"/>
      <c r="B80" s="17" t="s">
        <v>342</v>
      </c>
      <c r="C80" s="144"/>
      <c r="D80" s="17"/>
      <c r="E80" s="2"/>
      <c r="F80" s="18"/>
      <c r="G80" s="19"/>
      <c r="H80" s="98">
        <v>202484.76</v>
      </c>
    </row>
    <row r="81" spans="1:8" s="16" customFormat="1" ht="15.75">
      <c r="A81" s="125"/>
      <c r="B81" s="17" t="s">
        <v>343</v>
      </c>
      <c r="C81" s="144"/>
      <c r="D81" s="17"/>
      <c r="E81" s="2"/>
      <c r="F81" s="18"/>
      <c r="G81" s="19"/>
      <c r="H81" s="98">
        <v>332268.38</v>
      </c>
    </row>
    <row r="82" spans="1:8" s="16" customFormat="1" ht="15.75">
      <c r="A82" s="125"/>
      <c r="B82" s="17" t="s">
        <v>344</v>
      </c>
      <c r="C82" s="144"/>
      <c r="D82" s="17"/>
      <c r="E82" s="2"/>
      <c r="F82" s="18"/>
      <c r="G82" s="19"/>
      <c r="H82" s="98">
        <v>144743.25</v>
      </c>
    </row>
    <row r="83" spans="1:8" s="16" customFormat="1" ht="15.75">
      <c r="A83" s="125"/>
      <c r="B83" s="17" t="s">
        <v>345</v>
      </c>
      <c r="C83" s="144"/>
      <c r="D83" s="17"/>
      <c r="E83" s="2"/>
      <c r="F83" s="18"/>
      <c r="G83" s="19"/>
      <c r="H83" s="98">
        <v>495409.07999999996</v>
      </c>
    </row>
    <row r="84" spans="1:8" s="16" customFormat="1" ht="15.75">
      <c r="A84" s="125"/>
      <c r="B84" s="17" t="s">
        <v>348</v>
      </c>
      <c r="C84" s="144"/>
      <c r="D84" s="17"/>
      <c r="E84" s="2"/>
      <c r="F84" s="18"/>
      <c r="G84" s="19"/>
      <c r="H84" s="98">
        <v>101121.07</v>
      </c>
    </row>
    <row r="85" spans="1:8" s="16" customFormat="1" ht="15.75">
      <c r="A85" s="125"/>
      <c r="B85" s="17" t="s">
        <v>349</v>
      </c>
      <c r="C85" s="144"/>
      <c r="D85" s="17"/>
      <c r="E85" s="2"/>
      <c r="F85" s="18"/>
      <c r="G85" s="19"/>
      <c r="H85" s="98">
        <v>119639.31999999999</v>
      </c>
    </row>
    <row r="86" spans="1:8" s="16" customFormat="1" ht="15.75">
      <c r="A86" s="125"/>
      <c r="B86" s="17" t="s">
        <v>350</v>
      </c>
      <c r="C86" s="144"/>
      <c r="D86" s="17"/>
      <c r="E86" s="2"/>
      <c r="F86" s="18"/>
      <c r="G86" s="19"/>
      <c r="H86" s="98">
        <v>196901.84</v>
      </c>
    </row>
    <row r="87" spans="1:8" s="16" customFormat="1" ht="15.75">
      <c r="A87" s="125"/>
      <c r="B87" s="17" t="s">
        <v>351</v>
      </c>
      <c r="C87" s="144"/>
      <c r="D87" s="17"/>
      <c r="E87" s="2"/>
      <c r="F87" s="18"/>
      <c r="G87" s="19"/>
      <c r="H87" s="98">
        <v>189104.93000000002</v>
      </c>
    </row>
    <row r="88" spans="1:8" s="16" customFormat="1" ht="15.75">
      <c r="A88" s="125"/>
      <c r="B88" s="17" t="s">
        <v>352</v>
      </c>
      <c r="C88" s="144"/>
      <c r="D88" s="17"/>
      <c r="E88" s="2"/>
      <c r="F88" s="18"/>
      <c r="G88" s="19"/>
      <c r="H88" s="98">
        <v>87188.65</v>
      </c>
    </row>
    <row r="89" spans="1:8" s="16" customFormat="1" ht="15.75">
      <c r="A89" s="125"/>
      <c r="B89" s="17" t="s">
        <v>353</v>
      </c>
      <c r="C89" s="144"/>
      <c r="D89" s="17"/>
      <c r="E89" s="2"/>
      <c r="F89" s="18"/>
      <c r="G89" s="19"/>
      <c r="H89" s="98">
        <v>132229.49</v>
      </c>
    </row>
    <row r="90" spans="1:8" s="16" customFormat="1" ht="16.5" thickBot="1">
      <c r="A90" s="126"/>
      <c r="B90" s="75" t="s">
        <v>354</v>
      </c>
      <c r="C90" s="145"/>
      <c r="D90" s="75"/>
      <c r="E90" s="55"/>
      <c r="F90" s="76"/>
      <c r="G90" s="57"/>
      <c r="H90" s="99">
        <v>219728.48999999996</v>
      </c>
    </row>
    <row r="91" spans="1:8" s="50" customFormat="1" ht="15.75">
      <c r="A91" s="124" t="s">
        <v>236</v>
      </c>
      <c r="B91" s="71" t="s">
        <v>33</v>
      </c>
      <c r="C91" s="143">
        <v>3340920</v>
      </c>
      <c r="D91" s="72" t="s">
        <v>44</v>
      </c>
      <c r="E91" s="71" t="s">
        <v>45</v>
      </c>
      <c r="F91" s="73">
        <v>554508</v>
      </c>
      <c r="G91" s="74">
        <v>42752</v>
      </c>
      <c r="H91" s="97">
        <v>333870.33999999997</v>
      </c>
    </row>
    <row r="92" spans="1:8" s="16" customFormat="1" ht="15.75">
      <c r="A92" s="125"/>
      <c r="B92" s="17" t="s">
        <v>339</v>
      </c>
      <c r="C92" s="144"/>
      <c r="D92" s="17"/>
      <c r="E92" s="2"/>
      <c r="F92" s="18"/>
      <c r="G92" s="19"/>
      <c r="H92" s="98">
        <v>15706.849999999999</v>
      </c>
    </row>
    <row r="93" spans="1:8" s="16" customFormat="1" ht="15.75">
      <c r="A93" s="125"/>
      <c r="B93" s="17" t="s">
        <v>340</v>
      </c>
      <c r="C93" s="144"/>
      <c r="D93" s="17"/>
      <c r="E93" s="2"/>
      <c r="F93" s="18"/>
      <c r="G93" s="19"/>
      <c r="H93" s="98">
        <v>26120.73</v>
      </c>
    </row>
    <row r="94" spans="1:8" s="16" customFormat="1" ht="15.75">
      <c r="A94" s="125"/>
      <c r="B94" s="17" t="s">
        <v>341</v>
      </c>
      <c r="C94" s="144"/>
      <c r="D94" s="17"/>
      <c r="E94" s="2"/>
      <c r="F94" s="18"/>
      <c r="G94" s="19"/>
      <c r="H94" s="98">
        <v>25764.010000000002</v>
      </c>
    </row>
    <row r="95" spans="1:8" s="16" customFormat="1" ht="15.75">
      <c r="A95" s="125"/>
      <c r="B95" s="17" t="s">
        <v>342</v>
      </c>
      <c r="C95" s="144"/>
      <c r="D95" s="17"/>
      <c r="E95" s="2"/>
      <c r="F95" s="18"/>
      <c r="G95" s="19"/>
      <c r="H95" s="98">
        <v>23692.67</v>
      </c>
    </row>
    <row r="96" spans="1:8" s="16" customFormat="1" ht="15.75">
      <c r="A96" s="125"/>
      <c r="B96" s="17" t="s">
        <v>343</v>
      </c>
      <c r="C96" s="144"/>
      <c r="D96" s="17"/>
      <c r="E96" s="2"/>
      <c r="F96" s="18"/>
      <c r="G96" s="19"/>
      <c r="H96" s="98">
        <v>38226.25</v>
      </c>
    </row>
    <row r="97" spans="1:8" s="16" customFormat="1" ht="15.75">
      <c r="A97" s="125"/>
      <c r="B97" s="17" t="s">
        <v>344</v>
      </c>
      <c r="C97" s="144"/>
      <c r="D97" s="17"/>
      <c r="E97" s="2"/>
      <c r="F97" s="18"/>
      <c r="G97" s="19"/>
      <c r="H97" s="98">
        <v>16185.5</v>
      </c>
    </row>
    <row r="98" spans="1:8" s="16" customFormat="1" ht="15.75">
      <c r="A98" s="125"/>
      <c r="B98" s="17" t="s">
        <v>345</v>
      </c>
      <c r="C98" s="144"/>
      <c r="D98" s="17"/>
      <c r="E98" s="2"/>
      <c r="F98" s="18"/>
      <c r="G98" s="19"/>
      <c r="H98" s="98">
        <v>62035.26</v>
      </c>
    </row>
    <row r="99" spans="1:8" s="16" customFormat="1" ht="15.75">
      <c r="A99" s="125"/>
      <c r="B99" s="17" t="s">
        <v>348</v>
      </c>
      <c r="C99" s="144"/>
      <c r="D99" s="17"/>
      <c r="E99" s="2"/>
      <c r="F99" s="18"/>
      <c r="G99" s="19"/>
      <c r="H99" s="98">
        <v>11734.85</v>
      </c>
    </row>
    <row r="100" spans="1:8" s="16" customFormat="1" ht="15.75">
      <c r="A100" s="125"/>
      <c r="B100" s="17" t="s">
        <v>349</v>
      </c>
      <c r="C100" s="144"/>
      <c r="D100" s="17"/>
      <c r="E100" s="2"/>
      <c r="F100" s="18"/>
      <c r="G100" s="19"/>
      <c r="H100" s="98">
        <v>14443.699999999999</v>
      </c>
    </row>
    <row r="101" spans="1:8" s="16" customFormat="1" ht="15.75">
      <c r="A101" s="125"/>
      <c r="B101" s="17" t="s">
        <v>350</v>
      </c>
      <c r="C101" s="144"/>
      <c r="D101" s="17"/>
      <c r="E101" s="2"/>
      <c r="F101" s="18"/>
      <c r="G101" s="19"/>
      <c r="H101" s="98">
        <v>23226.55</v>
      </c>
    </row>
    <row r="102" spans="1:8" s="16" customFormat="1" ht="15.75">
      <c r="A102" s="125"/>
      <c r="B102" s="17" t="s">
        <v>351</v>
      </c>
      <c r="C102" s="144"/>
      <c r="D102" s="17"/>
      <c r="E102" s="2"/>
      <c r="F102" s="18"/>
      <c r="G102" s="19"/>
      <c r="H102" s="98">
        <v>22085.319999999996</v>
      </c>
    </row>
    <row r="103" spans="1:8" s="16" customFormat="1" ht="15.75">
      <c r="A103" s="125"/>
      <c r="B103" s="17" t="s">
        <v>352</v>
      </c>
      <c r="C103" s="144"/>
      <c r="D103" s="17"/>
      <c r="E103" s="2"/>
      <c r="F103" s="18"/>
      <c r="G103" s="19"/>
      <c r="H103" s="98">
        <v>10182.56</v>
      </c>
    </row>
    <row r="104" spans="1:8" s="16" customFormat="1" ht="15.75">
      <c r="A104" s="125"/>
      <c r="B104" s="17" t="s">
        <v>353</v>
      </c>
      <c r="C104" s="144"/>
      <c r="D104" s="17"/>
      <c r="E104" s="2"/>
      <c r="F104" s="18"/>
      <c r="G104" s="19"/>
      <c r="H104" s="98">
        <v>16986.050000000003</v>
      </c>
    </row>
    <row r="105" spans="1:8" s="16" customFormat="1" ht="16.5" thickBot="1">
      <c r="A105" s="126"/>
      <c r="B105" s="75" t="s">
        <v>354</v>
      </c>
      <c r="C105" s="145"/>
      <c r="D105" s="75"/>
      <c r="E105" s="55"/>
      <c r="F105" s="76"/>
      <c r="G105" s="57"/>
      <c r="H105" s="99">
        <v>27480.039999999997</v>
      </c>
    </row>
    <row r="106" spans="1:8" s="16" customFormat="1" ht="16.5" thickBot="1">
      <c r="A106" s="127" t="s">
        <v>237</v>
      </c>
      <c r="B106" s="78" t="s">
        <v>33</v>
      </c>
      <c r="C106" s="146">
        <v>21560766</v>
      </c>
      <c r="D106" s="79" t="s">
        <v>47</v>
      </c>
      <c r="E106" s="78" t="s">
        <v>46</v>
      </c>
      <c r="F106" s="80">
        <v>40030</v>
      </c>
      <c r="G106" s="81">
        <v>42755</v>
      </c>
      <c r="H106" s="100">
        <v>38696.18</v>
      </c>
    </row>
    <row r="107" spans="1:8" s="50" customFormat="1" ht="15.75">
      <c r="A107" s="124" t="s">
        <v>238</v>
      </c>
      <c r="B107" s="71" t="s">
        <v>33</v>
      </c>
      <c r="C107" s="143">
        <v>34881820</v>
      </c>
      <c r="D107" s="72" t="s">
        <v>48</v>
      </c>
      <c r="E107" s="71" t="s">
        <v>43</v>
      </c>
      <c r="F107" s="73">
        <v>1530785.85</v>
      </c>
      <c r="G107" s="74">
        <v>42789</v>
      </c>
      <c r="H107" s="97">
        <v>2025589.15</v>
      </c>
    </row>
    <row r="108" spans="1:8" s="16" customFormat="1" ht="15.75">
      <c r="A108" s="125"/>
      <c r="B108" s="17" t="s">
        <v>339</v>
      </c>
      <c r="C108" s="144"/>
      <c r="D108" s="17"/>
      <c r="E108" s="2"/>
      <c r="F108" s="18"/>
      <c r="G108" s="19"/>
      <c r="H108" s="98">
        <v>97417.56</v>
      </c>
    </row>
    <row r="109" spans="1:8" s="16" customFormat="1" ht="15.75">
      <c r="A109" s="125"/>
      <c r="B109" s="17" t="s">
        <v>340</v>
      </c>
      <c r="C109" s="144"/>
      <c r="D109" s="17"/>
      <c r="E109" s="2"/>
      <c r="F109" s="18"/>
      <c r="G109" s="19"/>
      <c r="H109" s="98">
        <v>159784.88999999998</v>
      </c>
    </row>
    <row r="110" spans="1:8" s="16" customFormat="1" ht="15.75">
      <c r="A110" s="125"/>
      <c r="B110" s="17" t="s">
        <v>341</v>
      </c>
      <c r="C110" s="144"/>
      <c r="D110" s="17"/>
      <c r="E110" s="2"/>
      <c r="F110" s="18"/>
      <c r="G110" s="19"/>
      <c r="H110" s="98">
        <v>134096.95</v>
      </c>
    </row>
    <row r="111" spans="1:8" s="16" customFormat="1" ht="15.75">
      <c r="A111" s="125"/>
      <c r="B111" s="17" t="s">
        <v>342</v>
      </c>
      <c r="C111" s="144"/>
      <c r="D111" s="17"/>
      <c r="E111" s="2"/>
      <c r="F111" s="18"/>
      <c r="G111" s="19"/>
      <c r="H111" s="98">
        <v>141507.11</v>
      </c>
    </row>
    <row r="112" spans="1:8" s="16" customFormat="1" ht="15.75">
      <c r="A112" s="125"/>
      <c r="B112" s="17" t="s">
        <v>343</v>
      </c>
      <c r="C112" s="144"/>
      <c r="D112" s="17"/>
      <c r="E112" s="2"/>
      <c r="F112" s="18"/>
      <c r="G112" s="19"/>
      <c r="H112" s="98">
        <v>217104.15</v>
      </c>
    </row>
    <row r="113" spans="1:8" s="16" customFormat="1" ht="15.75">
      <c r="A113" s="125"/>
      <c r="B113" s="17" t="s">
        <v>344</v>
      </c>
      <c r="C113" s="144"/>
      <c r="D113" s="17"/>
      <c r="E113" s="2"/>
      <c r="F113" s="18"/>
      <c r="G113" s="19"/>
      <c r="H113" s="98">
        <v>92455.23999999999</v>
      </c>
    </row>
    <row r="114" spans="1:8" s="16" customFormat="1" ht="15.75">
      <c r="A114" s="125"/>
      <c r="B114" s="17" t="s">
        <v>345</v>
      </c>
      <c r="C114" s="144"/>
      <c r="D114" s="17"/>
      <c r="E114" s="2"/>
      <c r="F114" s="18"/>
      <c r="G114" s="19"/>
      <c r="H114" s="98">
        <v>390785.88000000006</v>
      </c>
    </row>
    <row r="115" spans="1:8" s="16" customFormat="1" ht="15.75">
      <c r="A115" s="125"/>
      <c r="B115" s="17" t="s">
        <v>348</v>
      </c>
      <c r="C115" s="144"/>
      <c r="D115" s="17"/>
      <c r="E115" s="2"/>
      <c r="F115" s="18"/>
      <c r="G115" s="19"/>
      <c r="H115" s="98">
        <v>72377.31</v>
      </c>
    </row>
    <row r="116" spans="1:8" s="16" customFormat="1" ht="15.75">
      <c r="A116" s="125"/>
      <c r="B116" s="17" t="s">
        <v>349</v>
      </c>
      <c r="C116" s="144"/>
      <c r="D116" s="17"/>
      <c r="E116" s="2"/>
      <c r="F116" s="18"/>
      <c r="G116" s="19"/>
      <c r="H116" s="98">
        <v>92045.68</v>
      </c>
    </row>
    <row r="117" spans="1:8" s="16" customFormat="1" ht="15.75">
      <c r="A117" s="125"/>
      <c r="B117" s="17" t="s">
        <v>350</v>
      </c>
      <c r="C117" s="144"/>
      <c r="D117" s="17"/>
      <c r="E117" s="2"/>
      <c r="F117" s="18"/>
      <c r="G117" s="19"/>
      <c r="H117" s="98">
        <v>139792.68</v>
      </c>
    </row>
    <row r="118" spans="1:8" s="16" customFormat="1" ht="15.75">
      <c r="A118" s="125"/>
      <c r="B118" s="17" t="s">
        <v>351</v>
      </c>
      <c r="C118" s="144"/>
      <c r="D118" s="17"/>
      <c r="E118" s="2"/>
      <c r="F118" s="18"/>
      <c r="G118" s="19"/>
      <c r="H118" s="98">
        <v>131963.43</v>
      </c>
    </row>
    <row r="119" spans="1:8" s="16" customFormat="1" ht="15.75">
      <c r="A119" s="125"/>
      <c r="B119" s="17" t="s">
        <v>352</v>
      </c>
      <c r="C119" s="144"/>
      <c r="D119" s="17"/>
      <c r="E119" s="2"/>
      <c r="F119" s="18"/>
      <c r="G119" s="19"/>
      <c r="H119" s="98">
        <v>64348.03999999999</v>
      </c>
    </row>
    <row r="120" spans="1:8" s="16" customFormat="1" ht="15.75">
      <c r="A120" s="125"/>
      <c r="B120" s="17" t="s">
        <v>353</v>
      </c>
      <c r="C120" s="144"/>
      <c r="D120" s="17"/>
      <c r="E120" s="2"/>
      <c r="F120" s="18"/>
      <c r="G120" s="19"/>
      <c r="H120" s="98">
        <v>115076.25</v>
      </c>
    </row>
    <row r="121" spans="1:8" s="16" customFormat="1" ht="16.5" thickBot="1">
      <c r="A121" s="126"/>
      <c r="B121" s="75" t="s">
        <v>354</v>
      </c>
      <c r="C121" s="145"/>
      <c r="D121" s="75"/>
      <c r="E121" s="55"/>
      <c r="F121" s="76"/>
      <c r="G121" s="57"/>
      <c r="H121" s="99">
        <v>176833.98</v>
      </c>
    </row>
    <row r="122" spans="1:8" s="50" customFormat="1" ht="15.75">
      <c r="A122" s="124" t="s">
        <v>239</v>
      </c>
      <c r="B122" s="71" t="s">
        <v>33</v>
      </c>
      <c r="C122" s="143">
        <v>25698645</v>
      </c>
      <c r="D122" s="72" t="s">
        <v>50</v>
      </c>
      <c r="E122" s="71" t="s">
        <v>49</v>
      </c>
      <c r="F122" s="73">
        <v>37002.1</v>
      </c>
      <c r="G122" s="74">
        <v>42762</v>
      </c>
      <c r="H122" s="97">
        <v>37002.1</v>
      </c>
    </row>
    <row r="123" spans="1:8" s="16" customFormat="1" ht="15.75">
      <c r="A123" s="125"/>
      <c r="B123" s="2" t="s">
        <v>339</v>
      </c>
      <c r="C123" s="144"/>
      <c r="D123" s="17"/>
      <c r="E123" s="2"/>
      <c r="F123" s="18"/>
      <c r="G123" s="19"/>
      <c r="H123" s="98">
        <v>1737.23</v>
      </c>
    </row>
    <row r="124" spans="1:8" s="16" customFormat="1" ht="15.75">
      <c r="A124" s="125"/>
      <c r="B124" s="2" t="s">
        <v>340</v>
      </c>
      <c r="C124" s="144"/>
      <c r="D124" s="17"/>
      <c r="E124" s="2"/>
      <c r="F124" s="18"/>
      <c r="G124" s="19"/>
      <c r="H124" s="98">
        <v>2932.37</v>
      </c>
    </row>
    <row r="125" spans="1:8" s="16" customFormat="1" ht="15.75">
      <c r="A125" s="125"/>
      <c r="B125" s="2" t="s">
        <v>341</v>
      </c>
      <c r="C125" s="144"/>
      <c r="D125" s="17"/>
      <c r="E125" s="2"/>
      <c r="F125" s="18"/>
      <c r="G125" s="19"/>
      <c r="H125" s="98">
        <v>2440.11</v>
      </c>
    </row>
    <row r="126" spans="1:8" s="16" customFormat="1" ht="15.75">
      <c r="A126" s="125"/>
      <c r="B126" s="2" t="s">
        <v>342</v>
      </c>
      <c r="C126" s="144"/>
      <c r="D126" s="17"/>
      <c r="E126" s="2"/>
      <c r="F126" s="18"/>
      <c r="G126" s="19"/>
      <c r="H126" s="98">
        <v>2582.11</v>
      </c>
    </row>
    <row r="127" spans="1:8" s="16" customFormat="1" ht="15.75">
      <c r="A127" s="125"/>
      <c r="B127" s="2" t="s">
        <v>343</v>
      </c>
      <c r="C127" s="144"/>
      <c r="D127" s="17"/>
      <c r="E127" s="2"/>
      <c r="F127" s="18"/>
      <c r="G127" s="19"/>
      <c r="H127" s="98">
        <v>4030.78</v>
      </c>
    </row>
    <row r="128" spans="1:8" s="16" customFormat="1" ht="15.75">
      <c r="A128" s="125"/>
      <c r="B128" s="2" t="s">
        <v>344</v>
      </c>
      <c r="C128" s="144"/>
      <c r="D128" s="17"/>
      <c r="E128" s="2"/>
      <c r="F128" s="18"/>
      <c r="G128" s="19"/>
      <c r="H128" s="98">
        <v>1642.13</v>
      </c>
    </row>
    <row r="129" spans="1:8" s="16" customFormat="1" ht="15.75">
      <c r="A129" s="125"/>
      <c r="B129" s="2" t="s">
        <v>345</v>
      </c>
      <c r="C129" s="144"/>
      <c r="D129" s="17"/>
      <c r="E129" s="2"/>
      <c r="F129" s="18"/>
      <c r="G129" s="19"/>
      <c r="H129" s="98">
        <v>7359.02</v>
      </c>
    </row>
    <row r="130" spans="1:8" s="16" customFormat="1" ht="15.75">
      <c r="A130" s="125"/>
      <c r="B130" s="2" t="s">
        <v>348</v>
      </c>
      <c r="C130" s="144"/>
      <c r="D130" s="17"/>
      <c r="E130" s="2"/>
      <c r="F130" s="18"/>
      <c r="G130" s="19"/>
      <c r="H130" s="98">
        <v>1257.38</v>
      </c>
    </row>
    <row r="131" spans="1:8" s="16" customFormat="1" ht="15.75">
      <c r="A131" s="125"/>
      <c r="B131" s="2" t="s">
        <v>349</v>
      </c>
      <c r="C131" s="144"/>
      <c r="D131" s="17"/>
      <c r="E131" s="2"/>
      <c r="F131" s="18"/>
      <c r="G131" s="19"/>
      <c r="H131" s="98">
        <v>1634.28</v>
      </c>
    </row>
    <row r="132" spans="1:8" s="16" customFormat="1" ht="15.75">
      <c r="A132" s="125"/>
      <c r="B132" s="2" t="s">
        <v>350</v>
      </c>
      <c r="C132" s="144"/>
      <c r="D132" s="17"/>
      <c r="E132" s="2"/>
      <c r="F132" s="18"/>
      <c r="G132" s="19"/>
      <c r="H132" s="98">
        <v>2549.25</v>
      </c>
    </row>
    <row r="133" spans="1:8" s="16" customFormat="1" ht="15.75">
      <c r="A133" s="125"/>
      <c r="B133" s="2" t="s">
        <v>351</v>
      </c>
      <c r="C133" s="144"/>
      <c r="D133" s="17"/>
      <c r="E133" s="2"/>
      <c r="F133" s="18"/>
      <c r="G133" s="19"/>
      <c r="H133" s="98">
        <v>2399.23</v>
      </c>
    </row>
    <row r="134" spans="1:8" s="16" customFormat="1" ht="15.75">
      <c r="A134" s="125"/>
      <c r="B134" s="2" t="s">
        <v>352</v>
      </c>
      <c r="C134" s="144"/>
      <c r="D134" s="17"/>
      <c r="E134" s="2"/>
      <c r="F134" s="18"/>
      <c r="G134" s="19"/>
      <c r="H134" s="98">
        <v>1103.52</v>
      </c>
    </row>
    <row r="135" spans="1:8" s="16" customFormat="1" ht="15.75">
      <c r="A135" s="125"/>
      <c r="B135" s="2" t="s">
        <v>353</v>
      </c>
      <c r="C135" s="144"/>
      <c r="D135" s="17"/>
      <c r="E135" s="2"/>
      <c r="F135" s="18"/>
      <c r="G135" s="19"/>
      <c r="H135" s="98">
        <v>2075.62</v>
      </c>
    </row>
    <row r="136" spans="1:8" s="16" customFormat="1" ht="16.5" thickBot="1">
      <c r="A136" s="126"/>
      <c r="B136" s="55" t="s">
        <v>354</v>
      </c>
      <c r="C136" s="145"/>
      <c r="D136" s="75"/>
      <c r="E136" s="55"/>
      <c r="F136" s="76"/>
      <c r="G136" s="57"/>
      <c r="H136" s="99">
        <v>3259.07</v>
      </c>
    </row>
    <row r="137" spans="1:8" s="50" customFormat="1" ht="15.75">
      <c r="A137" s="124" t="s">
        <v>240</v>
      </c>
      <c r="B137" s="71" t="s">
        <v>33</v>
      </c>
      <c r="C137" s="143">
        <v>31277213</v>
      </c>
      <c r="D137" s="72" t="s">
        <v>150</v>
      </c>
      <c r="E137" s="71" t="s">
        <v>151</v>
      </c>
      <c r="F137" s="73">
        <v>969889.14</v>
      </c>
      <c r="G137" s="74">
        <v>42773</v>
      </c>
      <c r="H137" s="97">
        <v>428465.68</v>
      </c>
    </row>
    <row r="138" spans="1:8" s="16" customFormat="1" ht="15.75">
      <c r="A138" s="125"/>
      <c r="B138" s="2" t="s">
        <v>355</v>
      </c>
      <c r="C138" s="144"/>
      <c r="D138" s="17"/>
      <c r="E138" s="2"/>
      <c r="F138" s="51"/>
      <c r="G138" s="19"/>
      <c r="H138" s="98">
        <v>165531.02000000002</v>
      </c>
    </row>
    <row r="139" spans="1:8" s="16" customFormat="1" ht="15.75">
      <c r="A139" s="125"/>
      <c r="B139" s="2" t="s">
        <v>356</v>
      </c>
      <c r="C139" s="144"/>
      <c r="D139" s="17"/>
      <c r="E139" s="2"/>
      <c r="F139" s="51"/>
      <c r="G139" s="19"/>
      <c r="H139" s="98">
        <v>117766.42</v>
      </c>
    </row>
    <row r="140" spans="1:8" s="16" customFormat="1" ht="15.75">
      <c r="A140" s="125"/>
      <c r="B140" s="2" t="s">
        <v>357</v>
      </c>
      <c r="C140" s="144"/>
      <c r="D140" s="17"/>
      <c r="E140" s="2"/>
      <c r="F140" s="51"/>
      <c r="G140" s="19"/>
      <c r="H140" s="98">
        <v>77955.25</v>
      </c>
    </row>
    <row r="141" spans="1:8" s="16" customFormat="1" ht="16.5" thickBot="1">
      <c r="A141" s="126"/>
      <c r="B141" s="55" t="s">
        <v>358</v>
      </c>
      <c r="C141" s="145"/>
      <c r="D141" s="75"/>
      <c r="E141" s="55"/>
      <c r="F141" s="82"/>
      <c r="G141" s="57"/>
      <c r="H141" s="99">
        <v>67212.98999999999</v>
      </c>
    </row>
    <row r="142" spans="1:8" s="50" customFormat="1" ht="15.75">
      <c r="A142" s="124" t="s">
        <v>241</v>
      </c>
      <c r="B142" s="71" t="s">
        <v>33</v>
      </c>
      <c r="C142" s="147">
        <v>40371795</v>
      </c>
      <c r="D142" s="83" t="s">
        <v>152</v>
      </c>
      <c r="E142" s="84" t="s">
        <v>151</v>
      </c>
      <c r="F142" s="85">
        <v>1594834.99</v>
      </c>
      <c r="G142" s="74">
        <v>42773</v>
      </c>
      <c r="H142" s="97">
        <v>330462.58</v>
      </c>
    </row>
    <row r="143" spans="1:8" s="16" customFormat="1" ht="15.75">
      <c r="A143" s="125"/>
      <c r="B143" s="17" t="s">
        <v>344</v>
      </c>
      <c r="C143" s="148"/>
      <c r="D143" s="49"/>
      <c r="E143" s="61"/>
      <c r="F143" s="62"/>
      <c r="G143" s="19"/>
      <c r="H143" s="98">
        <v>302929.95</v>
      </c>
    </row>
    <row r="144" spans="1:8" s="16" customFormat="1" ht="16.5" thickBot="1">
      <c r="A144" s="126"/>
      <c r="B144" s="75" t="s">
        <v>356</v>
      </c>
      <c r="C144" s="149"/>
      <c r="D144" s="86"/>
      <c r="E144" s="87"/>
      <c r="F144" s="88"/>
      <c r="G144" s="57"/>
      <c r="H144" s="99">
        <v>27532.629999999997</v>
      </c>
    </row>
    <row r="145" spans="1:8" s="16" customFormat="1" ht="15.75">
      <c r="A145" s="128" t="s">
        <v>242</v>
      </c>
      <c r="B145" s="21" t="s">
        <v>33</v>
      </c>
      <c r="C145" s="150">
        <v>30093109</v>
      </c>
      <c r="D145" s="21" t="s">
        <v>153</v>
      </c>
      <c r="E145" s="21" t="s">
        <v>57</v>
      </c>
      <c r="F145" s="20">
        <v>23630.32</v>
      </c>
      <c r="G145" s="46">
        <v>42745</v>
      </c>
      <c r="H145" s="101">
        <v>23630.32</v>
      </c>
    </row>
    <row r="146" spans="1:8" s="16" customFormat="1" ht="15.75">
      <c r="A146" s="129" t="s">
        <v>243</v>
      </c>
      <c r="B146" s="2" t="s">
        <v>33</v>
      </c>
      <c r="C146" s="144">
        <v>2575315465</v>
      </c>
      <c r="D146" s="2" t="s">
        <v>154</v>
      </c>
      <c r="E146" s="2" t="s">
        <v>359</v>
      </c>
      <c r="F146" s="22">
        <v>386.2</v>
      </c>
      <c r="G146" s="19">
        <v>42774</v>
      </c>
      <c r="H146" s="102"/>
    </row>
    <row r="147" spans="1:8" s="16" customFormat="1" ht="15.75">
      <c r="A147" s="129" t="s">
        <v>244</v>
      </c>
      <c r="B147" s="2" t="s">
        <v>33</v>
      </c>
      <c r="C147" s="144">
        <v>2482911680</v>
      </c>
      <c r="D147" s="2" t="s">
        <v>155</v>
      </c>
      <c r="E147" s="2" t="s">
        <v>360</v>
      </c>
      <c r="F147" s="22">
        <v>2125</v>
      </c>
      <c r="G147" s="19">
        <v>42775</v>
      </c>
      <c r="H147" s="102"/>
    </row>
    <row r="148" spans="1:8" s="16" customFormat="1" ht="15.75">
      <c r="A148" s="129" t="s">
        <v>245</v>
      </c>
      <c r="B148" s="2" t="s">
        <v>33</v>
      </c>
      <c r="C148" s="144">
        <v>2981905950</v>
      </c>
      <c r="D148" s="2" t="s">
        <v>158</v>
      </c>
      <c r="E148" s="2" t="s">
        <v>366</v>
      </c>
      <c r="F148" s="23">
        <v>290</v>
      </c>
      <c r="G148" s="19">
        <v>42782</v>
      </c>
      <c r="H148" s="102"/>
    </row>
    <row r="149" spans="1:8" s="16" customFormat="1" ht="15.75">
      <c r="A149" s="129" t="s">
        <v>246</v>
      </c>
      <c r="B149" s="2" t="s">
        <v>33</v>
      </c>
      <c r="C149" s="144">
        <v>2637805398</v>
      </c>
      <c r="D149" s="2" t="s">
        <v>159</v>
      </c>
      <c r="E149" s="2" t="s">
        <v>367</v>
      </c>
      <c r="F149" s="22">
        <v>1070</v>
      </c>
      <c r="G149" s="19">
        <v>42789</v>
      </c>
      <c r="H149" s="102">
        <v>2120</v>
      </c>
    </row>
    <row r="150" spans="1:8" s="16" customFormat="1" ht="15.75">
      <c r="A150" s="129" t="s">
        <v>247</v>
      </c>
      <c r="B150" s="2" t="s">
        <v>33</v>
      </c>
      <c r="C150" s="144">
        <v>2795800259</v>
      </c>
      <c r="D150" s="2" t="s">
        <v>156</v>
      </c>
      <c r="E150" s="2" t="s">
        <v>58</v>
      </c>
      <c r="F150" s="18">
        <v>380</v>
      </c>
      <c r="G150" s="19">
        <v>42793</v>
      </c>
      <c r="H150" s="102"/>
    </row>
    <row r="151" spans="1:8" s="16" customFormat="1" ht="15.75">
      <c r="A151" s="129" t="s">
        <v>248</v>
      </c>
      <c r="B151" s="2" t="s">
        <v>33</v>
      </c>
      <c r="C151" s="144">
        <v>2744304058</v>
      </c>
      <c r="D151" s="2" t="s">
        <v>157</v>
      </c>
      <c r="E151" s="2" t="s">
        <v>365</v>
      </c>
      <c r="F151" s="22">
        <v>2900</v>
      </c>
      <c r="G151" s="19">
        <v>42803</v>
      </c>
      <c r="H151" s="102">
        <v>2900</v>
      </c>
    </row>
    <row r="152" spans="1:8" s="16" customFormat="1" ht="15.75">
      <c r="A152" s="129" t="s">
        <v>249</v>
      </c>
      <c r="B152" s="2" t="s">
        <v>33</v>
      </c>
      <c r="C152" s="144">
        <v>30093109</v>
      </c>
      <c r="D152" s="2" t="s">
        <v>153</v>
      </c>
      <c r="E152" s="2" t="s">
        <v>59</v>
      </c>
      <c r="F152" s="18">
        <v>24819.5</v>
      </c>
      <c r="G152" s="19">
        <v>42821</v>
      </c>
      <c r="H152" s="102">
        <v>24819.5</v>
      </c>
    </row>
    <row r="153" spans="1:8" s="16" customFormat="1" ht="15.75">
      <c r="A153" s="129" t="s">
        <v>250</v>
      </c>
      <c r="B153" s="2" t="s">
        <v>33</v>
      </c>
      <c r="C153" s="144">
        <v>2911305268</v>
      </c>
      <c r="D153" s="2" t="s">
        <v>208</v>
      </c>
      <c r="E153" s="2" t="s">
        <v>368</v>
      </c>
      <c r="F153" s="18">
        <v>199.8</v>
      </c>
      <c r="G153" s="19">
        <v>42776</v>
      </c>
      <c r="H153" s="102">
        <v>199.8</v>
      </c>
    </row>
    <row r="154" spans="1:8" s="16" customFormat="1" ht="15.75">
      <c r="A154" s="129" t="s">
        <v>251</v>
      </c>
      <c r="B154" s="2" t="s">
        <v>33</v>
      </c>
      <c r="C154" s="144">
        <v>20296528</v>
      </c>
      <c r="D154" s="2" t="s">
        <v>209</v>
      </c>
      <c r="E154" s="2" t="s">
        <v>60</v>
      </c>
      <c r="F154" s="18">
        <v>968.05</v>
      </c>
      <c r="G154" s="19">
        <v>42849</v>
      </c>
      <c r="H154" s="102"/>
    </row>
    <row r="155" spans="1:8" s="16" customFormat="1" ht="15.75">
      <c r="A155" s="129" t="s">
        <v>252</v>
      </c>
      <c r="B155" s="2" t="s">
        <v>33</v>
      </c>
      <c r="C155" s="144">
        <v>2744304058</v>
      </c>
      <c r="D155" s="2" t="s">
        <v>157</v>
      </c>
      <c r="E155" s="2" t="s">
        <v>369</v>
      </c>
      <c r="F155" s="18">
        <v>723.95</v>
      </c>
      <c r="G155" s="19">
        <v>42830</v>
      </c>
      <c r="H155" s="102"/>
    </row>
    <row r="156" spans="1:8" s="16" customFormat="1" ht="15.75">
      <c r="A156" s="129" t="s">
        <v>253</v>
      </c>
      <c r="B156" s="2" t="s">
        <v>33</v>
      </c>
      <c r="C156" s="144">
        <v>2983003955</v>
      </c>
      <c r="D156" s="2" t="s">
        <v>191</v>
      </c>
      <c r="E156" s="2" t="s">
        <v>370</v>
      </c>
      <c r="F156" s="22">
        <v>8100</v>
      </c>
      <c r="G156" s="19">
        <v>42835</v>
      </c>
      <c r="H156" s="102"/>
    </row>
    <row r="157" spans="1:8" s="16" customFormat="1" ht="15.75">
      <c r="A157" s="129" t="s">
        <v>254</v>
      </c>
      <c r="B157" s="2" t="s">
        <v>33</v>
      </c>
      <c r="C157" s="144">
        <v>2619505450</v>
      </c>
      <c r="D157" s="2" t="s">
        <v>210</v>
      </c>
      <c r="E157" s="2" t="s">
        <v>61</v>
      </c>
      <c r="F157" s="22">
        <v>9373</v>
      </c>
      <c r="G157" s="19">
        <v>42858</v>
      </c>
      <c r="H157" s="102"/>
    </row>
    <row r="158" spans="1:8" s="16" customFormat="1" ht="15.75">
      <c r="A158" s="129" t="s">
        <v>255</v>
      </c>
      <c r="B158" s="2" t="s">
        <v>33</v>
      </c>
      <c r="C158" s="144">
        <v>39467599</v>
      </c>
      <c r="D158" s="2" t="s">
        <v>51</v>
      </c>
      <c r="E158" s="2" t="s">
        <v>62</v>
      </c>
      <c r="F158" s="22">
        <v>16999</v>
      </c>
      <c r="G158" s="19">
        <v>42851</v>
      </c>
      <c r="H158" s="102"/>
    </row>
    <row r="159" spans="1:8" ht="16.5" thickBot="1">
      <c r="A159" s="130" t="s">
        <v>256</v>
      </c>
      <c r="B159" s="44" t="s">
        <v>33</v>
      </c>
      <c r="C159" s="151" t="s">
        <v>218</v>
      </c>
      <c r="D159" s="89" t="s">
        <v>52</v>
      </c>
      <c r="E159" s="44" t="s">
        <v>63</v>
      </c>
      <c r="F159" s="90">
        <v>39000</v>
      </c>
      <c r="G159" s="45">
        <v>42922</v>
      </c>
      <c r="H159" s="103"/>
    </row>
    <row r="160" spans="1:8" s="58" customFormat="1" ht="15.75">
      <c r="A160" s="124" t="s">
        <v>257</v>
      </c>
      <c r="B160" s="71" t="s">
        <v>33</v>
      </c>
      <c r="C160" s="152" t="s">
        <v>180</v>
      </c>
      <c r="D160" s="91" t="s">
        <v>179</v>
      </c>
      <c r="E160" s="71" t="s">
        <v>64</v>
      </c>
      <c r="F160" s="60">
        <v>13224</v>
      </c>
      <c r="G160" s="74">
        <v>42874</v>
      </c>
      <c r="H160" s="104">
        <v>13224</v>
      </c>
    </row>
    <row r="161" spans="1:8" ht="15.75">
      <c r="A161" s="125"/>
      <c r="B161" s="3" t="s">
        <v>371</v>
      </c>
      <c r="C161" s="118"/>
      <c r="D161" s="3"/>
      <c r="E161" s="2"/>
      <c r="F161" s="22"/>
      <c r="G161" s="19"/>
      <c r="H161" s="105">
        <v>928</v>
      </c>
    </row>
    <row r="162" spans="1:8" ht="15.75">
      <c r="A162" s="125"/>
      <c r="B162" s="3" t="s">
        <v>372</v>
      </c>
      <c r="C162" s="118"/>
      <c r="D162" s="3"/>
      <c r="E162" s="2"/>
      <c r="F162" s="22"/>
      <c r="G162" s="19"/>
      <c r="H162" s="105">
        <v>1160</v>
      </c>
    </row>
    <row r="163" spans="1:8" ht="15.75">
      <c r="A163" s="125"/>
      <c r="B163" s="3" t="s">
        <v>373</v>
      </c>
      <c r="C163" s="118"/>
      <c r="D163" s="3"/>
      <c r="E163" s="2"/>
      <c r="F163" s="22"/>
      <c r="G163" s="19"/>
      <c r="H163" s="105">
        <v>5800</v>
      </c>
    </row>
    <row r="164" spans="1:8" ht="16.5" thickBot="1">
      <c r="A164" s="126"/>
      <c r="B164" s="69" t="s">
        <v>374</v>
      </c>
      <c r="C164" s="119"/>
      <c r="D164" s="69"/>
      <c r="E164" s="55"/>
      <c r="F164" s="92"/>
      <c r="G164" s="57"/>
      <c r="H164" s="106">
        <v>5336</v>
      </c>
    </row>
    <row r="165" spans="1:8" s="58" customFormat="1" ht="15.75">
      <c r="A165" s="124" t="s">
        <v>258</v>
      </c>
      <c r="B165" s="71" t="s">
        <v>33</v>
      </c>
      <c r="C165" s="152" t="s">
        <v>169</v>
      </c>
      <c r="D165" s="91" t="s">
        <v>53</v>
      </c>
      <c r="E165" s="71" t="s">
        <v>65</v>
      </c>
      <c r="F165" s="73">
        <v>12200</v>
      </c>
      <c r="G165" s="74">
        <v>42867</v>
      </c>
      <c r="H165" s="104">
        <v>6000</v>
      </c>
    </row>
    <row r="166" spans="1:8" ht="15.75">
      <c r="A166" s="125"/>
      <c r="B166" s="26" t="s">
        <v>375</v>
      </c>
      <c r="C166" s="118"/>
      <c r="D166" s="3"/>
      <c r="E166" s="2"/>
      <c r="F166" s="18"/>
      <c r="G166" s="19"/>
      <c r="H166" s="93">
        <v>3000</v>
      </c>
    </row>
    <row r="167" spans="1:8" ht="16.5" thickBot="1">
      <c r="A167" s="126"/>
      <c r="B167" s="133" t="s">
        <v>374</v>
      </c>
      <c r="C167" s="119"/>
      <c r="D167" s="69"/>
      <c r="E167" s="55"/>
      <c r="F167" s="76"/>
      <c r="G167" s="57"/>
      <c r="H167" s="94">
        <v>3000</v>
      </c>
    </row>
    <row r="168" spans="1:8" ht="15.75">
      <c r="A168" s="128" t="s">
        <v>259</v>
      </c>
      <c r="B168" s="21" t="s">
        <v>33</v>
      </c>
      <c r="C168" s="153" t="s">
        <v>213</v>
      </c>
      <c r="D168" s="21" t="s">
        <v>191</v>
      </c>
      <c r="E168" s="21" t="s">
        <v>66</v>
      </c>
      <c r="F168" s="28">
        <v>12900</v>
      </c>
      <c r="G168" s="46">
        <v>42866</v>
      </c>
      <c r="H168" s="107">
        <v>12900</v>
      </c>
    </row>
    <row r="169" spans="1:8" ht="16.5" thickBot="1">
      <c r="A169" s="130" t="s">
        <v>260</v>
      </c>
      <c r="B169" s="44" t="s">
        <v>33</v>
      </c>
      <c r="C169" s="154" t="s">
        <v>203</v>
      </c>
      <c r="D169" s="44" t="s">
        <v>54</v>
      </c>
      <c r="E169" s="44" t="s">
        <v>67</v>
      </c>
      <c r="F169" s="67">
        <v>84997.28</v>
      </c>
      <c r="G169" s="45">
        <v>42870</v>
      </c>
      <c r="H169" s="103">
        <v>84997.28</v>
      </c>
    </row>
    <row r="170" spans="1:8" s="58" customFormat="1" ht="15.75">
      <c r="A170" s="124" t="s">
        <v>261</v>
      </c>
      <c r="B170" s="71" t="s">
        <v>33</v>
      </c>
      <c r="C170" s="152" t="s">
        <v>168</v>
      </c>
      <c r="D170" s="71" t="s">
        <v>55</v>
      </c>
      <c r="E170" s="71" t="s">
        <v>68</v>
      </c>
      <c r="F170" s="60">
        <v>11595.58</v>
      </c>
      <c r="G170" s="74">
        <v>42877</v>
      </c>
      <c r="H170" s="104">
        <v>11595.58</v>
      </c>
    </row>
    <row r="171" spans="1:8" ht="15.75">
      <c r="A171" s="125"/>
      <c r="B171" s="2" t="s">
        <v>374</v>
      </c>
      <c r="C171" s="118"/>
      <c r="D171" s="2"/>
      <c r="E171" s="2"/>
      <c r="F171" s="24">
        <v>6957.35</v>
      </c>
      <c r="G171" s="19"/>
      <c r="H171" s="93">
        <v>6957.35</v>
      </c>
    </row>
    <row r="172" spans="1:8" ht="15.75">
      <c r="A172" s="125"/>
      <c r="B172" s="2" t="s">
        <v>373</v>
      </c>
      <c r="C172" s="118"/>
      <c r="D172" s="2"/>
      <c r="E172" s="2"/>
      <c r="F172" s="24">
        <v>4058.45</v>
      </c>
      <c r="G172" s="19"/>
      <c r="H172" s="93">
        <v>4058.45</v>
      </c>
    </row>
    <row r="173" spans="1:8" ht="16.5" thickBot="1">
      <c r="A173" s="126"/>
      <c r="B173" s="55" t="s">
        <v>371</v>
      </c>
      <c r="C173" s="119"/>
      <c r="D173" s="55"/>
      <c r="E173" s="55"/>
      <c r="F173" s="56">
        <v>579.78</v>
      </c>
      <c r="G173" s="57"/>
      <c r="H173" s="94">
        <v>579.78</v>
      </c>
    </row>
    <row r="174" spans="1:8" ht="15.75">
      <c r="A174" s="128" t="s">
        <v>262</v>
      </c>
      <c r="B174" s="21" t="s">
        <v>33</v>
      </c>
      <c r="C174" s="153" t="s">
        <v>204</v>
      </c>
      <c r="D174" s="21" t="s">
        <v>376</v>
      </c>
      <c r="E174" s="21" t="s">
        <v>336</v>
      </c>
      <c r="F174" s="28">
        <v>1900</v>
      </c>
      <c r="G174" s="46">
        <v>42886</v>
      </c>
      <c r="H174" s="107">
        <v>1900</v>
      </c>
    </row>
    <row r="175" spans="1:8" ht="16.5" thickBot="1">
      <c r="A175" s="130" t="s">
        <v>263</v>
      </c>
      <c r="B175" s="44" t="s">
        <v>33</v>
      </c>
      <c r="C175" s="154" t="s">
        <v>212</v>
      </c>
      <c r="D175" s="44" t="s">
        <v>211</v>
      </c>
      <c r="E175" s="44" t="s">
        <v>69</v>
      </c>
      <c r="F175" s="52">
        <v>6195</v>
      </c>
      <c r="G175" s="45">
        <v>42899</v>
      </c>
      <c r="H175" s="103"/>
    </row>
    <row r="176" spans="1:8" ht="15.75">
      <c r="A176" s="131" t="s">
        <v>264</v>
      </c>
      <c r="B176" s="47" t="s">
        <v>33</v>
      </c>
      <c r="C176" s="155" t="s">
        <v>206</v>
      </c>
      <c r="D176" s="47" t="s">
        <v>205</v>
      </c>
      <c r="E176" s="47" t="s">
        <v>70</v>
      </c>
      <c r="F176" s="54">
        <v>54176</v>
      </c>
      <c r="G176" s="48">
        <v>42898</v>
      </c>
      <c r="H176" s="108">
        <v>54176</v>
      </c>
    </row>
    <row r="177" spans="1:8" ht="15.75">
      <c r="A177" s="125"/>
      <c r="B177" s="2" t="s">
        <v>362</v>
      </c>
      <c r="C177" s="156"/>
      <c r="D177" s="2"/>
      <c r="E177" s="2"/>
      <c r="F177" s="24"/>
      <c r="G177" s="19"/>
      <c r="H177" s="105">
        <v>51468</v>
      </c>
    </row>
    <row r="178" spans="1:8" ht="16.5" thickBot="1">
      <c r="A178" s="126"/>
      <c r="B178" s="55" t="s">
        <v>361</v>
      </c>
      <c r="C178" s="157"/>
      <c r="D178" s="55"/>
      <c r="E178" s="55"/>
      <c r="F178" s="56"/>
      <c r="G178" s="57"/>
      <c r="H178" s="106">
        <v>2708</v>
      </c>
    </row>
    <row r="179" spans="1:8" ht="15.75">
      <c r="A179" s="128" t="s">
        <v>265</v>
      </c>
      <c r="B179" s="21" t="s">
        <v>33</v>
      </c>
      <c r="C179" s="158" t="s">
        <v>193</v>
      </c>
      <c r="D179" s="21" t="s">
        <v>192</v>
      </c>
      <c r="E179" s="21" t="s">
        <v>71</v>
      </c>
      <c r="F179" s="28">
        <v>24165</v>
      </c>
      <c r="G179" s="46">
        <v>42900</v>
      </c>
      <c r="H179" s="109">
        <v>24165</v>
      </c>
    </row>
    <row r="180" spans="1:8" ht="15.75">
      <c r="A180" s="129"/>
      <c r="B180" s="21" t="s">
        <v>361</v>
      </c>
      <c r="C180" s="156"/>
      <c r="D180" s="2"/>
      <c r="E180" s="2"/>
      <c r="F180" s="22"/>
      <c r="G180" s="19"/>
      <c r="H180" s="59">
        <v>8055</v>
      </c>
    </row>
    <row r="181" spans="1:8" ht="16.5" thickBot="1">
      <c r="A181" s="130"/>
      <c r="B181" s="78" t="s">
        <v>362</v>
      </c>
      <c r="C181" s="159"/>
      <c r="D181" s="44"/>
      <c r="E181" s="44"/>
      <c r="F181" s="67"/>
      <c r="G181" s="45"/>
      <c r="H181" s="103">
        <v>16110</v>
      </c>
    </row>
    <row r="182" spans="1:8" ht="15.75">
      <c r="A182" s="131" t="s">
        <v>266</v>
      </c>
      <c r="B182" s="47" t="s">
        <v>33</v>
      </c>
      <c r="C182" s="155"/>
      <c r="D182" s="68" t="s">
        <v>56</v>
      </c>
      <c r="E182" s="47" t="s">
        <v>72</v>
      </c>
      <c r="F182" s="54">
        <v>20430</v>
      </c>
      <c r="G182" s="48">
        <v>42905</v>
      </c>
      <c r="H182" s="108">
        <v>20430</v>
      </c>
    </row>
    <row r="183" spans="1:8" ht="15.75">
      <c r="A183" s="125"/>
      <c r="B183" s="21" t="s">
        <v>361</v>
      </c>
      <c r="C183" s="156"/>
      <c r="D183" s="3"/>
      <c r="E183" s="2"/>
      <c r="F183" s="24"/>
      <c r="G183" s="19"/>
      <c r="H183" s="105">
        <v>4485</v>
      </c>
    </row>
    <row r="184" spans="1:8" ht="16.5" thickBot="1">
      <c r="A184" s="126"/>
      <c r="B184" s="134" t="s">
        <v>362</v>
      </c>
      <c r="C184" s="157"/>
      <c r="D184" s="69"/>
      <c r="E184" s="55"/>
      <c r="F184" s="56"/>
      <c r="G184" s="57"/>
      <c r="H184" s="106">
        <v>15945</v>
      </c>
    </row>
    <row r="185" spans="1:8" ht="15" customHeight="1">
      <c r="A185" s="128" t="s">
        <v>267</v>
      </c>
      <c r="B185" s="21" t="s">
        <v>33</v>
      </c>
      <c r="C185" s="150">
        <v>30093109</v>
      </c>
      <c r="D185" s="21" t="s">
        <v>153</v>
      </c>
      <c r="E185" s="21" t="s">
        <v>73</v>
      </c>
      <c r="F185" s="53">
        <v>29845</v>
      </c>
      <c r="G185" s="46">
        <v>42901</v>
      </c>
      <c r="H185" s="107"/>
    </row>
    <row r="186" spans="1:8" ht="16.5" thickBot="1">
      <c r="A186" s="130" t="s">
        <v>268</v>
      </c>
      <c r="B186" s="44" t="s">
        <v>33</v>
      </c>
      <c r="C186" s="159" t="s">
        <v>194</v>
      </c>
      <c r="D186" s="44" t="s">
        <v>195</v>
      </c>
      <c r="E186" s="44" t="s">
        <v>377</v>
      </c>
      <c r="F186" s="52">
        <v>37989.99</v>
      </c>
      <c r="G186" s="45">
        <v>42908</v>
      </c>
      <c r="H186" s="103"/>
    </row>
    <row r="187" spans="1:8" ht="15.75">
      <c r="A187" s="131" t="s">
        <v>269</v>
      </c>
      <c r="B187" s="47" t="s">
        <v>33</v>
      </c>
      <c r="C187" s="155" t="s">
        <v>196</v>
      </c>
      <c r="D187" s="47" t="s">
        <v>197</v>
      </c>
      <c r="E187" s="47" t="s">
        <v>74</v>
      </c>
      <c r="F187" s="54">
        <v>47730</v>
      </c>
      <c r="G187" s="48">
        <v>42905</v>
      </c>
      <c r="H187" s="110">
        <v>8630</v>
      </c>
    </row>
    <row r="188" spans="1:8" ht="15.75">
      <c r="A188" s="125"/>
      <c r="B188" s="21" t="s">
        <v>363</v>
      </c>
      <c r="C188" s="156"/>
      <c r="D188" s="2"/>
      <c r="E188" s="2"/>
      <c r="F188" s="24"/>
      <c r="G188" s="19"/>
      <c r="H188" s="93">
        <v>4315</v>
      </c>
    </row>
    <row r="189" spans="1:8" ht="16.5" thickBot="1">
      <c r="A189" s="126"/>
      <c r="B189" s="134" t="s">
        <v>364</v>
      </c>
      <c r="C189" s="157"/>
      <c r="D189" s="55"/>
      <c r="E189" s="55"/>
      <c r="F189" s="56"/>
      <c r="G189" s="57"/>
      <c r="H189" s="94">
        <v>4315</v>
      </c>
    </row>
    <row r="190" spans="1:8" ht="15.75">
      <c r="A190" s="128" t="s">
        <v>270</v>
      </c>
      <c r="B190" s="21" t="s">
        <v>33</v>
      </c>
      <c r="C190" s="160">
        <v>3103213721</v>
      </c>
      <c r="D190" s="21" t="s">
        <v>176</v>
      </c>
      <c r="E190" s="21" t="s">
        <v>378</v>
      </c>
      <c r="F190" s="53">
        <v>6014</v>
      </c>
      <c r="G190" s="46">
        <v>42908</v>
      </c>
      <c r="H190" s="107"/>
    </row>
    <row r="191" spans="1:8" ht="15.75">
      <c r="A191" s="129" t="s">
        <v>271</v>
      </c>
      <c r="B191" s="2" t="s">
        <v>33</v>
      </c>
      <c r="C191" s="156" t="s">
        <v>220</v>
      </c>
      <c r="D191" s="2" t="s">
        <v>219</v>
      </c>
      <c r="E191" s="2" t="s">
        <v>379</v>
      </c>
      <c r="F191" s="24">
        <v>6999</v>
      </c>
      <c r="G191" s="19">
        <v>42915</v>
      </c>
      <c r="H191" s="59"/>
    </row>
    <row r="192" spans="1:8" ht="15.75">
      <c r="A192" s="129" t="s">
        <v>272</v>
      </c>
      <c r="B192" s="2" t="s">
        <v>33</v>
      </c>
      <c r="C192" s="156" t="s">
        <v>221</v>
      </c>
      <c r="D192" s="2" t="s">
        <v>222</v>
      </c>
      <c r="E192" s="3" t="s">
        <v>75</v>
      </c>
      <c r="F192" s="24">
        <v>2855.47</v>
      </c>
      <c r="G192" s="19">
        <v>42948</v>
      </c>
      <c r="H192" s="59"/>
    </row>
    <row r="193" spans="1:8" ht="15.75">
      <c r="A193" s="129" t="s">
        <v>273</v>
      </c>
      <c r="B193" s="2" t="s">
        <v>33</v>
      </c>
      <c r="C193" s="156" t="s">
        <v>207</v>
      </c>
      <c r="D193" s="2" t="s">
        <v>36</v>
      </c>
      <c r="E193" s="3" t="s">
        <v>76</v>
      </c>
      <c r="F193" s="24">
        <v>63999.94</v>
      </c>
      <c r="G193" s="19">
        <v>42948</v>
      </c>
      <c r="H193" s="59"/>
    </row>
    <row r="194" spans="1:8" ht="15.75">
      <c r="A194" s="129" t="s">
        <v>274</v>
      </c>
      <c r="B194" s="2" t="s">
        <v>33</v>
      </c>
      <c r="C194" s="156" t="s">
        <v>221</v>
      </c>
      <c r="D194" s="2" t="s">
        <v>222</v>
      </c>
      <c r="E194" s="3" t="s">
        <v>75</v>
      </c>
      <c r="F194" s="24">
        <v>2855.47</v>
      </c>
      <c r="G194" s="19">
        <v>42948</v>
      </c>
      <c r="H194" s="59"/>
    </row>
    <row r="195" spans="1:8" ht="15.75">
      <c r="A195" s="129" t="s">
        <v>275</v>
      </c>
      <c r="B195" s="2" t="s">
        <v>33</v>
      </c>
      <c r="C195" s="156" t="s">
        <v>221</v>
      </c>
      <c r="D195" s="2" t="s">
        <v>222</v>
      </c>
      <c r="E195" s="3" t="s">
        <v>75</v>
      </c>
      <c r="F195" s="24">
        <v>2855.47</v>
      </c>
      <c r="G195" s="19">
        <v>42949</v>
      </c>
      <c r="H195" s="59"/>
    </row>
    <row r="196" spans="1:8" ht="15.75">
      <c r="A196" s="129" t="s">
        <v>276</v>
      </c>
      <c r="B196" s="2" t="s">
        <v>33</v>
      </c>
      <c r="C196" s="156" t="s">
        <v>221</v>
      </c>
      <c r="D196" s="2" t="s">
        <v>222</v>
      </c>
      <c r="E196" s="3" t="s">
        <v>75</v>
      </c>
      <c r="F196" s="24">
        <v>2855.47</v>
      </c>
      <c r="G196" s="19">
        <v>42949</v>
      </c>
      <c r="H196" s="59"/>
    </row>
    <row r="197" spans="1:8" ht="15.75">
      <c r="A197" s="129" t="s">
        <v>277</v>
      </c>
      <c r="B197" s="2" t="s">
        <v>33</v>
      </c>
      <c r="C197" s="118" t="s">
        <v>178</v>
      </c>
      <c r="D197" s="3" t="s">
        <v>177</v>
      </c>
      <c r="E197" s="26" t="s">
        <v>93</v>
      </c>
      <c r="F197" s="27">
        <v>91000</v>
      </c>
      <c r="G197" s="19">
        <v>42782</v>
      </c>
      <c r="H197" s="59"/>
    </row>
    <row r="198" spans="1:8" ht="15.75">
      <c r="A198" s="129" t="s">
        <v>278</v>
      </c>
      <c r="B198" s="2" t="s">
        <v>33</v>
      </c>
      <c r="C198" s="118" t="s">
        <v>229</v>
      </c>
      <c r="D198" s="21" t="s">
        <v>230</v>
      </c>
      <c r="E198" s="26" t="s">
        <v>94</v>
      </c>
      <c r="F198" s="28">
        <v>5159.99</v>
      </c>
      <c r="G198" s="19">
        <v>42786</v>
      </c>
      <c r="H198" s="59"/>
    </row>
    <row r="199" spans="1:8" ht="15.75">
      <c r="A199" s="129" t="s">
        <v>279</v>
      </c>
      <c r="B199" s="2" t="s">
        <v>33</v>
      </c>
      <c r="C199" s="118" t="s">
        <v>229</v>
      </c>
      <c r="D199" s="21" t="s">
        <v>230</v>
      </c>
      <c r="E199" s="26" t="s">
        <v>95</v>
      </c>
      <c r="F199" s="22">
        <v>5049.99</v>
      </c>
      <c r="G199" s="19">
        <v>42786</v>
      </c>
      <c r="H199" s="59"/>
    </row>
    <row r="200" spans="1:8" ht="15.75">
      <c r="A200" s="129" t="s">
        <v>280</v>
      </c>
      <c r="B200" s="2" t="s">
        <v>33</v>
      </c>
      <c r="C200" s="118" t="s">
        <v>229</v>
      </c>
      <c r="D200" s="21" t="s">
        <v>230</v>
      </c>
      <c r="E200" s="26" t="s">
        <v>96</v>
      </c>
      <c r="F200" s="22">
        <v>5056.79</v>
      </c>
      <c r="G200" s="19">
        <v>42786</v>
      </c>
      <c r="H200" s="59"/>
    </row>
    <row r="201" spans="1:8" ht="15.75">
      <c r="A201" s="129" t="s">
        <v>281</v>
      </c>
      <c r="B201" s="2" t="s">
        <v>33</v>
      </c>
      <c r="C201" s="118" t="s">
        <v>229</v>
      </c>
      <c r="D201" s="21" t="s">
        <v>230</v>
      </c>
      <c r="E201" s="26" t="s">
        <v>97</v>
      </c>
      <c r="F201" s="22">
        <v>5108.28</v>
      </c>
      <c r="G201" s="19">
        <v>42786</v>
      </c>
      <c r="H201" s="59"/>
    </row>
    <row r="202" spans="1:8" ht="15.75">
      <c r="A202" s="129" t="s">
        <v>282</v>
      </c>
      <c r="B202" s="2" t="s">
        <v>33</v>
      </c>
      <c r="C202" s="118" t="s">
        <v>229</v>
      </c>
      <c r="D202" s="21" t="s">
        <v>230</v>
      </c>
      <c r="E202" s="26" t="s">
        <v>98</v>
      </c>
      <c r="F202" s="22">
        <v>5316.75</v>
      </c>
      <c r="G202" s="19">
        <v>42786</v>
      </c>
      <c r="H202" s="59"/>
    </row>
    <row r="203" spans="1:8" ht="15.75">
      <c r="A203" s="129" t="s">
        <v>283</v>
      </c>
      <c r="B203" s="2" t="s">
        <v>33</v>
      </c>
      <c r="C203" s="118" t="s">
        <v>229</v>
      </c>
      <c r="D203" s="21" t="s">
        <v>230</v>
      </c>
      <c r="E203" s="26" t="s">
        <v>99</v>
      </c>
      <c r="F203" s="22">
        <v>5222.11</v>
      </c>
      <c r="G203" s="19">
        <v>42786</v>
      </c>
      <c r="H203" s="59"/>
    </row>
    <row r="204" spans="1:8" ht="15.75">
      <c r="A204" s="129" t="s">
        <v>284</v>
      </c>
      <c r="B204" s="2" t="s">
        <v>33</v>
      </c>
      <c r="C204" s="118" t="s">
        <v>229</v>
      </c>
      <c r="D204" s="21" t="s">
        <v>230</v>
      </c>
      <c r="E204" s="26" t="s">
        <v>100</v>
      </c>
      <c r="F204" s="22">
        <v>5075.12</v>
      </c>
      <c r="G204" s="19">
        <v>42786</v>
      </c>
      <c r="H204" s="59"/>
    </row>
    <row r="205" spans="1:8" ht="15.75">
      <c r="A205" s="129" t="s">
        <v>285</v>
      </c>
      <c r="B205" s="2" t="s">
        <v>33</v>
      </c>
      <c r="C205" s="118" t="s">
        <v>229</v>
      </c>
      <c r="D205" s="21" t="s">
        <v>230</v>
      </c>
      <c r="E205" s="26" t="s">
        <v>101</v>
      </c>
      <c r="F205" s="22">
        <v>5559.28</v>
      </c>
      <c r="G205" s="19">
        <v>42786</v>
      </c>
      <c r="H205" s="59"/>
    </row>
    <row r="206" spans="1:8" ht="15.75">
      <c r="A206" s="129" t="s">
        <v>286</v>
      </c>
      <c r="B206" s="2" t="s">
        <v>33</v>
      </c>
      <c r="C206" s="118" t="s">
        <v>229</v>
      </c>
      <c r="D206" s="21" t="s">
        <v>230</v>
      </c>
      <c r="E206" s="26" t="s">
        <v>102</v>
      </c>
      <c r="F206" s="22">
        <v>9959.27</v>
      </c>
      <c r="G206" s="19">
        <v>42786</v>
      </c>
      <c r="H206" s="59"/>
    </row>
    <row r="207" spans="1:8" ht="15.75">
      <c r="A207" s="129" t="s">
        <v>287</v>
      </c>
      <c r="B207" s="2" t="s">
        <v>33</v>
      </c>
      <c r="C207" s="156" t="s">
        <v>172</v>
      </c>
      <c r="D207" s="26" t="s">
        <v>173</v>
      </c>
      <c r="E207" s="26" t="s">
        <v>103</v>
      </c>
      <c r="F207" s="18">
        <v>78660</v>
      </c>
      <c r="G207" s="19">
        <v>42808</v>
      </c>
      <c r="H207" s="59">
        <v>17940</v>
      </c>
    </row>
    <row r="208" spans="1:8" ht="15.75">
      <c r="A208" s="129" t="s">
        <v>288</v>
      </c>
      <c r="B208" s="2" t="s">
        <v>33</v>
      </c>
      <c r="C208" s="156" t="s">
        <v>189</v>
      </c>
      <c r="D208" s="26" t="s">
        <v>190</v>
      </c>
      <c r="E208" s="26" t="s">
        <v>104</v>
      </c>
      <c r="F208" s="18">
        <v>1930</v>
      </c>
      <c r="G208" s="19">
        <v>42814</v>
      </c>
      <c r="H208" s="59"/>
    </row>
    <row r="209" spans="1:8" ht="15.75">
      <c r="A209" s="129" t="s">
        <v>289</v>
      </c>
      <c r="B209" s="2" t="s">
        <v>33</v>
      </c>
      <c r="C209" s="156" t="s">
        <v>188</v>
      </c>
      <c r="D209" s="21" t="s">
        <v>187</v>
      </c>
      <c r="E209" s="21" t="s">
        <v>105</v>
      </c>
      <c r="F209" s="22">
        <v>3060</v>
      </c>
      <c r="G209" s="19">
        <v>42822</v>
      </c>
      <c r="H209" s="59"/>
    </row>
    <row r="210" spans="1:8" ht="15.75">
      <c r="A210" s="129" t="s">
        <v>290</v>
      </c>
      <c r="B210" s="2" t="s">
        <v>33</v>
      </c>
      <c r="C210" s="156" t="s">
        <v>175</v>
      </c>
      <c r="D210" s="26" t="s">
        <v>77</v>
      </c>
      <c r="E210" s="26" t="s">
        <v>106</v>
      </c>
      <c r="F210" s="22">
        <v>14100</v>
      </c>
      <c r="G210" s="19">
        <v>42852</v>
      </c>
      <c r="H210" s="59">
        <v>14100</v>
      </c>
    </row>
    <row r="211" spans="1:8" ht="15.75">
      <c r="A211" s="129" t="s">
        <v>291</v>
      </c>
      <c r="B211" s="2" t="s">
        <v>33</v>
      </c>
      <c r="C211" s="156" t="s">
        <v>228</v>
      </c>
      <c r="D211" s="21" t="s">
        <v>78</v>
      </c>
      <c r="E211" s="26" t="s">
        <v>107</v>
      </c>
      <c r="F211" s="24">
        <v>191773.69</v>
      </c>
      <c r="G211" s="19">
        <v>42853</v>
      </c>
      <c r="H211" s="59"/>
    </row>
    <row r="212" spans="1:8" ht="15.75">
      <c r="A212" s="129" t="s">
        <v>292</v>
      </c>
      <c r="B212" s="2" t="s">
        <v>33</v>
      </c>
      <c r="C212" s="156" t="s">
        <v>165</v>
      </c>
      <c r="D212" s="21" t="s">
        <v>164</v>
      </c>
      <c r="E212" s="26" t="s">
        <v>108</v>
      </c>
      <c r="F212" s="18">
        <v>4130.46</v>
      </c>
      <c r="G212" s="19">
        <v>42870</v>
      </c>
      <c r="H212" s="59">
        <v>4130.46</v>
      </c>
    </row>
    <row r="213" spans="1:8" ht="15.75">
      <c r="A213" s="129" t="s">
        <v>293</v>
      </c>
      <c r="B213" s="2" t="s">
        <v>33</v>
      </c>
      <c r="C213" s="156" t="s">
        <v>165</v>
      </c>
      <c r="D213" s="21" t="s">
        <v>164</v>
      </c>
      <c r="E213" s="26" t="s">
        <v>109</v>
      </c>
      <c r="F213" s="18">
        <v>3560.41</v>
      </c>
      <c r="G213" s="19">
        <v>42870</v>
      </c>
      <c r="H213" s="59">
        <v>1675.49</v>
      </c>
    </row>
    <row r="214" spans="1:8" ht="15.75">
      <c r="A214" s="129" t="s">
        <v>294</v>
      </c>
      <c r="B214" s="2" t="s">
        <v>33</v>
      </c>
      <c r="C214" s="161">
        <v>38474977</v>
      </c>
      <c r="D214" s="21" t="s">
        <v>183</v>
      </c>
      <c r="E214" s="26" t="s">
        <v>110</v>
      </c>
      <c r="F214" s="18">
        <v>1700</v>
      </c>
      <c r="G214" s="19">
        <v>42872</v>
      </c>
      <c r="H214" s="59">
        <v>1700</v>
      </c>
    </row>
    <row r="215" spans="1:8" ht="15.75">
      <c r="A215" s="129" t="s">
        <v>295</v>
      </c>
      <c r="B215" s="2" t="s">
        <v>33</v>
      </c>
      <c r="C215" s="156" t="s">
        <v>182</v>
      </c>
      <c r="D215" s="21" t="s">
        <v>181</v>
      </c>
      <c r="E215" s="26" t="s">
        <v>111</v>
      </c>
      <c r="F215" s="24">
        <v>510</v>
      </c>
      <c r="G215" s="19">
        <v>42877</v>
      </c>
      <c r="H215" s="59">
        <v>510</v>
      </c>
    </row>
    <row r="216" spans="1:8" ht="15.75">
      <c r="A216" s="129" t="s">
        <v>296</v>
      </c>
      <c r="B216" s="2" t="s">
        <v>33</v>
      </c>
      <c r="C216" s="156" t="s">
        <v>217</v>
      </c>
      <c r="D216" s="21" t="s">
        <v>216</v>
      </c>
      <c r="E216" s="26" t="s">
        <v>112</v>
      </c>
      <c r="F216" s="29">
        <v>11300</v>
      </c>
      <c r="G216" s="19">
        <v>42887</v>
      </c>
      <c r="H216" s="59"/>
    </row>
    <row r="217" spans="1:8" ht="15.75">
      <c r="A217" s="129" t="s">
        <v>297</v>
      </c>
      <c r="B217" s="2" t="s">
        <v>33</v>
      </c>
      <c r="C217" s="156" t="s">
        <v>217</v>
      </c>
      <c r="D217" s="21" t="s">
        <v>216</v>
      </c>
      <c r="E217" s="26" t="s">
        <v>113</v>
      </c>
      <c r="F217" s="24">
        <v>8900</v>
      </c>
      <c r="G217" s="19">
        <v>42887</v>
      </c>
      <c r="H217" s="59"/>
    </row>
    <row r="218" spans="1:8" ht="15.75">
      <c r="A218" s="129" t="s">
        <v>298</v>
      </c>
      <c r="B218" s="2" t="s">
        <v>33</v>
      </c>
      <c r="C218" s="156" t="s">
        <v>170</v>
      </c>
      <c r="D218" s="21" t="s">
        <v>337</v>
      </c>
      <c r="E218" s="26" t="s">
        <v>114</v>
      </c>
      <c r="F218" s="24">
        <v>189757.2</v>
      </c>
      <c r="G218" s="19">
        <v>42899</v>
      </c>
      <c r="H218" s="59">
        <v>189757.2</v>
      </c>
    </row>
    <row r="219" spans="1:8" ht="15.75">
      <c r="A219" s="129" t="s">
        <v>299</v>
      </c>
      <c r="B219" s="2" t="s">
        <v>33</v>
      </c>
      <c r="C219" s="156" t="s">
        <v>214</v>
      </c>
      <c r="D219" s="21" t="s">
        <v>215</v>
      </c>
      <c r="E219" s="26" t="s">
        <v>115</v>
      </c>
      <c r="F219" s="18">
        <v>5000</v>
      </c>
      <c r="G219" s="19">
        <v>42908</v>
      </c>
      <c r="H219" s="59"/>
    </row>
    <row r="220" spans="1:8" ht="15.75">
      <c r="A220" s="129" t="s">
        <v>300</v>
      </c>
      <c r="B220" s="2" t="s">
        <v>33</v>
      </c>
      <c r="C220" s="156" t="s">
        <v>217</v>
      </c>
      <c r="D220" s="21" t="s">
        <v>216</v>
      </c>
      <c r="E220" s="26" t="s">
        <v>116</v>
      </c>
      <c r="F220" s="18">
        <v>4440</v>
      </c>
      <c r="G220" s="19">
        <v>42929</v>
      </c>
      <c r="H220" s="59"/>
    </row>
    <row r="221" spans="1:8" ht="15.75">
      <c r="A221" s="129" t="s">
        <v>301</v>
      </c>
      <c r="B221" s="2" t="s">
        <v>33</v>
      </c>
      <c r="C221" s="156" t="s">
        <v>217</v>
      </c>
      <c r="D221" s="21" t="s">
        <v>216</v>
      </c>
      <c r="E221" s="26" t="s">
        <v>117</v>
      </c>
      <c r="F221" s="18">
        <v>4480</v>
      </c>
      <c r="G221" s="19">
        <v>42929</v>
      </c>
      <c r="H221" s="59"/>
    </row>
    <row r="222" spans="1:8" ht="15.75">
      <c r="A222" s="129" t="s">
        <v>302</v>
      </c>
      <c r="B222" s="2" t="s">
        <v>33</v>
      </c>
      <c r="C222" s="156" t="s">
        <v>231</v>
      </c>
      <c r="D222" s="26" t="s">
        <v>79</v>
      </c>
      <c r="E222" s="26" t="s">
        <v>118</v>
      </c>
      <c r="F222" s="18">
        <v>512736</v>
      </c>
      <c r="G222" s="19">
        <v>42929</v>
      </c>
      <c r="H222" s="59"/>
    </row>
    <row r="223" spans="1:8" ht="15.75">
      <c r="A223" s="129" t="s">
        <v>303</v>
      </c>
      <c r="B223" s="2" t="s">
        <v>33</v>
      </c>
      <c r="C223" s="156" t="s">
        <v>217</v>
      </c>
      <c r="D223" s="21" t="s">
        <v>216</v>
      </c>
      <c r="E223" s="26" t="s">
        <v>119</v>
      </c>
      <c r="F223" s="18">
        <v>7600</v>
      </c>
      <c r="G223" s="19">
        <v>42915</v>
      </c>
      <c r="H223" s="59"/>
    </row>
    <row r="224" spans="1:8" ht="15.75">
      <c r="A224" s="129" t="s">
        <v>304</v>
      </c>
      <c r="B224" s="2" t="s">
        <v>33</v>
      </c>
      <c r="C224" s="162" t="s">
        <v>171</v>
      </c>
      <c r="D224" s="26" t="s">
        <v>80</v>
      </c>
      <c r="E224" s="26" t="s">
        <v>120</v>
      </c>
      <c r="F224" s="18">
        <v>99786.49</v>
      </c>
      <c r="G224" s="19">
        <v>42920</v>
      </c>
      <c r="H224" s="59"/>
    </row>
    <row r="225" spans="1:8" ht="15.75">
      <c r="A225" s="129" t="s">
        <v>305</v>
      </c>
      <c r="B225" s="2" t="s">
        <v>33</v>
      </c>
      <c r="C225" s="118" t="s">
        <v>167</v>
      </c>
      <c r="D225" s="26" t="s">
        <v>166</v>
      </c>
      <c r="E225" s="26" t="s">
        <v>121</v>
      </c>
      <c r="F225" s="24">
        <v>14428.6</v>
      </c>
      <c r="G225" s="19">
        <v>42767</v>
      </c>
      <c r="H225" s="59">
        <v>14542.52</v>
      </c>
    </row>
    <row r="226" spans="1:8" ht="15.75">
      <c r="A226" s="129" t="s">
        <v>306</v>
      </c>
      <c r="B226" s="2" t="s">
        <v>33</v>
      </c>
      <c r="C226" s="118" t="s">
        <v>163</v>
      </c>
      <c r="D226" s="2" t="s">
        <v>81</v>
      </c>
      <c r="E226" s="21" t="s">
        <v>122</v>
      </c>
      <c r="F226" s="18">
        <v>27060</v>
      </c>
      <c r="G226" s="19">
        <v>42762</v>
      </c>
      <c r="H226" s="59">
        <v>13530</v>
      </c>
    </row>
    <row r="227" spans="1:8" ht="15.75">
      <c r="A227" s="129" t="s">
        <v>307</v>
      </c>
      <c r="B227" s="2" t="s">
        <v>33</v>
      </c>
      <c r="C227" s="118" t="s">
        <v>163</v>
      </c>
      <c r="D227" s="2" t="s">
        <v>81</v>
      </c>
      <c r="E227" s="26" t="s">
        <v>123</v>
      </c>
      <c r="F227" s="18">
        <v>48222</v>
      </c>
      <c r="G227" s="19">
        <v>42762</v>
      </c>
      <c r="H227" s="59">
        <v>22842</v>
      </c>
    </row>
    <row r="228" spans="1:8" ht="15.75">
      <c r="A228" s="129" t="s">
        <v>308</v>
      </c>
      <c r="B228" s="2" t="s">
        <v>33</v>
      </c>
      <c r="C228" s="118" t="s">
        <v>174</v>
      </c>
      <c r="D228" s="26" t="s">
        <v>82</v>
      </c>
      <c r="E228" s="26" t="s">
        <v>124</v>
      </c>
      <c r="F228" s="22">
        <v>4224</v>
      </c>
      <c r="G228" s="19">
        <v>42781</v>
      </c>
      <c r="H228" s="59">
        <v>4224</v>
      </c>
    </row>
    <row r="229" spans="1:8" ht="15.75">
      <c r="A229" s="129" t="s">
        <v>309</v>
      </c>
      <c r="B229" s="2" t="s">
        <v>33</v>
      </c>
      <c r="C229" s="156"/>
      <c r="D229" s="3" t="s">
        <v>83</v>
      </c>
      <c r="E229" s="26" t="s">
        <v>125</v>
      </c>
      <c r="F229" s="22">
        <v>17710.45</v>
      </c>
      <c r="G229" s="19">
        <v>42793</v>
      </c>
      <c r="H229" s="59"/>
    </row>
    <row r="230" spans="1:8" ht="15.75">
      <c r="A230" s="129" t="s">
        <v>310</v>
      </c>
      <c r="B230" s="2" t="s">
        <v>33</v>
      </c>
      <c r="C230" s="156" t="s">
        <v>162</v>
      </c>
      <c r="D230" s="21" t="s">
        <v>161</v>
      </c>
      <c r="E230" s="26" t="s">
        <v>126</v>
      </c>
      <c r="F230" s="22">
        <v>2600</v>
      </c>
      <c r="G230" s="19">
        <v>42801</v>
      </c>
      <c r="H230" s="59">
        <v>2600</v>
      </c>
    </row>
    <row r="231" spans="1:8" ht="15.75">
      <c r="A231" s="129" t="s">
        <v>311</v>
      </c>
      <c r="B231" s="2" t="s">
        <v>33</v>
      </c>
      <c r="C231" s="156" t="s">
        <v>227</v>
      </c>
      <c r="D231" s="3" t="s">
        <v>84</v>
      </c>
      <c r="E231" s="26" t="s">
        <v>127</v>
      </c>
      <c r="F231" s="22">
        <v>1026</v>
      </c>
      <c r="G231" s="19">
        <v>42814</v>
      </c>
      <c r="H231" s="59"/>
    </row>
    <row r="232" spans="1:8" ht="15.75">
      <c r="A232" s="129" t="s">
        <v>312</v>
      </c>
      <c r="B232" s="2" t="s">
        <v>33</v>
      </c>
      <c r="C232" s="156" t="s">
        <v>227</v>
      </c>
      <c r="D232" s="3" t="s">
        <v>84</v>
      </c>
      <c r="E232" s="26" t="s">
        <v>128</v>
      </c>
      <c r="F232" s="22">
        <v>1026</v>
      </c>
      <c r="G232" s="19">
        <v>42814</v>
      </c>
      <c r="H232" s="59"/>
    </row>
    <row r="233" spans="1:8" ht="15.75">
      <c r="A233" s="129" t="s">
        <v>313</v>
      </c>
      <c r="B233" s="2" t="s">
        <v>33</v>
      </c>
      <c r="C233" s="156" t="s">
        <v>227</v>
      </c>
      <c r="D233" s="3" t="s">
        <v>84</v>
      </c>
      <c r="E233" s="26" t="s">
        <v>129</v>
      </c>
      <c r="F233" s="22">
        <v>1026</v>
      </c>
      <c r="G233" s="19">
        <v>42814</v>
      </c>
      <c r="H233" s="59"/>
    </row>
    <row r="234" spans="1:8" ht="15.75">
      <c r="A234" s="129" t="s">
        <v>314</v>
      </c>
      <c r="B234" s="2" t="s">
        <v>33</v>
      </c>
      <c r="C234" s="156" t="s">
        <v>227</v>
      </c>
      <c r="D234" s="3" t="s">
        <v>84</v>
      </c>
      <c r="E234" s="26" t="s">
        <v>130</v>
      </c>
      <c r="F234" s="22">
        <v>1026</v>
      </c>
      <c r="G234" s="19">
        <v>42814</v>
      </c>
      <c r="H234" s="59"/>
    </row>
    <row r="235" spans="1:8" ht="15.75">
      <c r="A235" s="129" t="s">
        <v>315</v>
      </c>
      <c r="B235" s="2" t="s">
        <v>33</v>
      </c>
      <c r="C235" s="156" t="s">
        <v>227</v>
      </c>
      <c r="D235" s="3" t="s">
        <v>84</v>
      </c>
      <c r="E235" s="26" t="s">
        <v>131</v>
      </c>
      <c r="F235" s="22">
        <v>1026</v>
      </c>
      <c r="G235" s="19">
        <v>42814</v>
      </c>
      <c r="H235" s="59"/>
    </row>
    <row r="236" spans="1:8" ht="15.75">
      <c r="A236" s="129" t="s">
        <v>316</v>
      </c>
      <c r="B236" s="2" t="s">
        <v>33</v>
      </c>
      <c r="C236" s="156" t="s">
        <v>227</v>
      </c>
      <c r="D236" s="3" t="s">
        <v>84</v>
      </c>
      <c r="E236" s="26" t="s">
        <v>132</v>
      </c>
      <c r="F236" s="22">
        <v>1026</v>
      </c>
      <c r="G236" s="19">
        <v>42822</v>
      </c>
      <c r="H236" s="59"/>
    </row>
    <row r="237" spans="1:8" ht="15.75">
      <c r="A237" s="129" t="s">
        <v>317</v>
      </c>
      <c r="B237" s="2" t="s">
        <v>33</v>
      </c>
      <c r="C237" s="156" t="s">
        <v>227</v>
      </c>
      <c r="D237" s="3" t="s">
        <v>84</v>
      </c>
      <c r="E237" s="26" t="s">
        <v>131</v>
      </c>
      <c r="F237" s="22">
        <v>1026</v>
      </c>
      <c r="G237" s="19">
        <v>42822</v>
      </c>
      <c r="H237" s="59"/>
    </row>
    <row r="238" spans="1:8" ht="15.75">
      <c r="A238" s="129" t="s">
        <v>318</v>
      </c>
      <c r="B238" s="2" t="s">
        <v>33</v>
      </c>
      <c r="C238" s="156" t="s">
        <v>227</v>
      </c>
      <c r="D238" s="3" t="s">
        <v>84</v>
      </c>
      <c r="E238" s="26" t="s">
        <v>133</v>
      </c>
      <c r="F238" s="22">
        <v>1026</v>
      </c>
      <c r="G238" s="19">
        <v>42822</v>
      </c>
      <c r="H238" s="59"/>
    </row>
    <row r="239" spans="1:8" ht="15.75">
      <c r="A239" s="129" t="s">
        <v>319</v>
      </c>
      <c r="B239" s="2" t="s">
        <v>33</v>
      </c>
      <c r="C239" s="156" t="s">
        <v>186</v>
      </c>
      <c r="D239" s="26" t="s">
        <v>85</v>
      </c>
      <c r="E239" s="26" t="s">
        <v>134</v>
      </c>
      <c r="F239" s="22">
        <v>1926.66</v>
      </c>
      <c r="G239" s="19">
        <v>42845</v>
      </c>
      <c r="H239" s="59">
        <v>1926.66</v>
      </c>
    </row>
    <row r="240" spans="1:8" ht="15.75">
      <c r="A240" s="129" t="s">
        <v>320</v>
      </c>
      <c r="B240" s="2" t="s">
        <v>33</v>
      </c>
      <c r="C240" s="156" t="s">
        <v>186</v>
      </c>
      <c r="D240" s="26" t="s">
        <v>85</v>
      </c>
      <c r="E240" s="26" t="s">
        <v>135</v>
      </c>
      <c r="F240" s="22">
        <v>204</v>
      </c>
      <c r="G240" s="19">
        <v>42845</v>
      </c>
      <c r="H240" s="59">
        <v>204</v>
      </c>
    </row>
    <row r="241" spans="1:8" ht="15.75">
      <c r="A241" s="129" t="s">
        <v>321</v>
      </c>
      <c r="B241" s="2" t="s">
        <v>33</v>
      </c>
      <c r="C241" s="156"/>
      <c r="D241" s="3" t="s">
        <v>86</v>
      </c>
      <c r="E241" s="26" t="s">
        <v>136</v>
      </c>
      <c r="F241" s="18">
        <v>3076.8</v>
      </c>
      <c r="G241" s="19">
        <v>42838</v>
      </c>
      <c r="H241" s="59"/>
    </row>
    <row r="242" spans="1:8" ht="15.75">
      <c r="A242" s="129" t="s">
        <v>322</v>
      </c>
      <c r="B242" s="2" t="s">
        <v>33</v>
      </c>
      <c r="C242" s="156"/>
      <c r="D242" s="26" t="s">
        <v>87</v>
      </c>
      <c r="E242" s="26" t="s">
        <v>137</v>
      </c>
      <c r="F242" s="22">
        <v>257.22</v>
      </c>
      <c r="G242" s="19">
        <v>42849</v>
      </c>
      <c r="H242" s="59"/>
    </row>
    <row r="243" spans="1:8" ht="15.75">
      <c r="A243" s="129" t="s">
        <v>323</v>
      </c>
      <c r="B243" s="2" t="s">
        <v>33</v>
      </c>
      <c r="C243" s="156"/>
      <c r="D243" s="3" t="s">
        <v>83</v>
      </c>
      <c r="E243" s="26" t="s">
        <v>138</v>
      </c>
      <c r="F243" s="18">
        <v>21162.77</v>
      </c>
      <c r="G243" s="19">
        <v>42879</v>
      </c>
      <c r="H243" s="59"/>
    </row>
    <row r="244" spans="1:8" ht="15.75">
      <c r="A244" s="129" t="s">
        <v>324</v>
      </c>
      <c r="B244" s="2" t="s">
        <v>33</v>
      </c>
      <c r="C244" s="156" t="s">
        <v>184</v>
      </c>
      <c r="D244" s="26" t="s">
        <v>185</v>
      </c>
      <c r="E244" s="26" t="s">
        <v>139</v>
      </c>
      <c r="F244" s="18">
        <v>1290</v>
      </c>
      <c r="G244" s="19">
        <v>42880</v>
      </c>
      <c r="H244" s="59">
        <v>1290</v>
      </c>
    </row>
    <row r="245" spans="1:8" ht="15.75">
      <c r="A245" s="129" t="s">
        <v>325</v>
      </c>
      <c r="B245" s="2" t="s">
        <v>33</v>
      </c>
      <c r="C245" s="156" t="s">
        <v>226</v>
      </c>
      <c r="D245" s="26" t="s">
        <v>225</v>
      </c>
      <c r="E245" s="26" t="s">
        <v>140</v>
      </c>
      <c r="F245" s="24">
        <v>35000</v>
      </c>
      <c r="G245" s="19">
        <v>42895</v>
      </c>
      <c r="H245" s="59">
        <v>17205.48</v>
      </c>
    </row>
    <row r="246" spans="1:8" ht="15.75">
      <c r="A246" s="129" t="s">
        <v>326</v>
      </c>
      <c r="B246" s="2" t="s">
        <v>33</v>
      </c>
      <c r="C246" s="156" t="s">
        <v>198</v>
      </c>
      <c r="D246" s="3" t="s">
        <v>88</v>
      </c>
      <c r="E246" s="26" t="s">
        <v>141</v>
      </c>
      <c r="F246" s="18">
        <v>7182</v>
      </c>
      <c r="G246" s="19">
        <v>42895</v>
      </c>
      <c r="H246" s="59"/>
    </row>
    <row r="247" spans="1:8" s="66" customFormat="1" ht="15.75">
      <c r="A247" s="132" t="s">
        <v>327</v>
      </c>
      <c r="B247" s="61" t="s">
        <v>33</v>
      </c>
      <c r="C247" s="163" t="s">
        <v>199</v>
      </c>
      <c r="D247" s="63" t="s">
        <v>89</v>
      </c>
      <c r="E247" s="63" t="s">
        <v>142</v>
      </c>
      <c r="F247" s="64">
        <v>286553.32</v>
      </c>
      <c r="G247" s="65">
        <v>42899</v>
      </c>
      <c r="H247" s="111"/>
    </row>
    <row r="248" spans="1:8" ht="15.75">
      <c r="A248" s="129" t="s">
        <v>328</v>
      </c>
      <c r="B248" s="2" t="s">
        <v>33</v>
      </c>
      <c r="C248" s="156" t="s">
        <v>162</v>
      </c>
      <c r="D248" s="21" t="s">
        <v>161</v>
      </c>
      <c r="E248" s="26" t="s">
        <v>143</v>
      </c>
      <c r="F248" s="24">
        <v>27354</v>
      </c>
      <c r="G248" s="19">
        <v>42905</v>
      </c>
      <c r="H248" s="59"/>
    </row>
    <row r="249" spans="1:8" ht="15.75">
      <c r="A249" s="129" t="s">
        <v>329</v>
      </c>
      <c r="B249" s="2" t="s">
        <v>33</v>
      </c>
      <c r="C249" s="156" t="s">
        <v>198</v>
      </c>
      <c r="D249" s="21" t="s">
        <v>90</v>
      </c>
      <c r="E249" s="26" t="s">
        <v>144</v>
      </c>
      <c r="F249" s="24">
        <v>580</v>
      </c>
      <c r="G249" s="19">
        <v>42909</v>
      </c>
      <c r="H249" s="59"/>
    </row>
    <row r="250" spans="1:8" ht="15.75">
      <c r="A250" s="129" t="s">
        <v>330</v>
      </c>
      <c r="B250" s="2" t="s">
        <v>33</v>
      </c>
      <c r="C250" s="162"/>
      <c r="D250" s="21" t="s">
        <v>91</v>
      </c>
      <c r="E250" s="26" t="s">
        <v>145</v>
      </c>
      <c r="F250" s="24">
        <v>4391</v>
      </c>
      <c r="G250" s="19">
        <v>42909</v>
      </c>
      <c r="H250" s="59"/>
    </row>
    <row r="251" spans="1:8" ht="15.75">
      <c r="A251" s="129" t="s">
        <v>331</v>
      </c>
      <c r="B251" s="2" t="s">
        <v>33</v>
      </c>
      <c r="C251" s="118" t="s">
        <v>163</v>
      </c>
      <c r="D251" s="21" t="s">
        <v>81</v>
      </c>
      <c r="E251" s="21" t="s">
        <v>146</v>
      </c>
      <c r="F251" s="24">
        <v>11890</v>
      </c>
      <c r="G251" s="19">
        <v>42920</v>
      </c>
      <c r="H251" s="59"/>
    </row>
    <row r="252" spans="1:8" ht="15.75">
      <c r="A252" s="129" t="s">
        <v>332</v>
      </c>
      <c r="B252" s="2" t="s">
        <v>33</v>
      </c>
      <c r="C252" s="118" t="s">
        <v>160</v>
      </c>
      <c r="D252" s="26" t="s">
        <v>92</v>
      </c>
      <c r="E252" s="26" t="s">
        <v>147</v>
      </c>
      <c r="F252" s="24">
        <v>645.66</v>
      </c>
      <c r="G252" s="19">
        <v>42944</v>
      </c>
      <c r="H252" s="59"/>
    </row>
    <row r="253" spans="1:8" ht="15.75">
      <c r="A253" s="129" t="s">
        <v>333</v>
      </c>
      <c r="B253" s="2" t="s">
        <v>33</v>
      </c>
      <c r="C253" s="118" t="s">
        <v>224</v>
      </c>
      <c r="D253" s="26" t="s">
        <v>223</v>
      </c>
      <c r="E253" s="26" t="s">
        <v>148</v>
      </c>
      <c r="F253" s="24">
        <v>28024.57</v>
      </c>
      <c r="G253" s="19">
        <v>42942</v>
      </c>
      <c r="H253" s="59"/>
    </row>
    <row r="254" spans="1:8" ht="15.75">
      <c r="A254" s="129" t="s">
        <v>334</v>
      </c>
      <c r="B254" s="2" t="s">
        <v>33</v>
      </c>
      <c r="C254" s="118" t="s">
        <v>174</v>
      </c>
      <c r="D254" s="21" t="s">
        <v>82</v>
      </c>
      <c r="E254" s="26" t="s">
        <v>149</v>
      </c>
      <c r="F254" s="24">
        <v>10896</v>
      </c>
      <c r="G254" s="19">
        <v>42941</v>
      </c>
      <c r="H254" s="59"/>
    </row>
    <row r="255" spans="1:8" ht="15.75">
      <c r="A255" s="129" t="s">
        <v>335</v>
      </c>
      <c r="B255" s="2" t="s">
        <v>33</v>
      </c>
      <c r="C255" s="118" t="s">
        <v>201</v>
      </c>
      <c r="D255" s="17" t="s">
        <v>200</v>
      </c>
      <c r="E255" s="17" t="s">
        <v>202</v>
      </c>
      <c r="F255" s="25">
        <v>371900</v>
      </c>
      <c r="G255" s="19">
        <v>42870</v>
      </c>
      <c r="H255" s="59"/>
    </row>
    <row r="256" spans="1:7" ht="15.75">
      <c r="A256" s="15"/>
      <c r="B256" s="135"/>
      <c r="C256" s="31"/>
      <c r="D256" s="164"/>
      <c r="E256" s="33"/>
      <c r="F256" s="34"/>
      <c r="G256" s="112"/>
    </row>
    <row r="257" spans="1:7" ht="15.75">
      <c r="A257" s="15"/>
      <c r="B257" s="135"/>
      <c r="C257" s="31"/>
      <c r="D257" s="164"/>
      <c r="E257" s="33"/>
      <c r="F257" s="34"/>
      <c r="G257" s="112"/>
    </row>
    <row r="258" spans="1:7" ht="15.75">
      <c r="A258" s="15"/>
      <c r="B258" s="135"/>
      <c r="C258" s="31"/>
      <c r="D258" s="164"/>
      <c r="E258" s="33"/>
      <c r="F258" s="34"/>
      <c r="G258" s="112"/>
    </row>
    <row r="259" spans="1:7" ht="15.75">
      <c r="A259" s="15"/>
      <c r="B259" s="135"/>
      <c r="C259" s="31"/>
      <c r="D259" s="164"/>
      <c r="E259" s="33"/>
      <c r="F259" s="34"/>
      <c r="G259" s="112"/>
    </row>
    <row r="260" spans="1:7" ht="15.75">
      <c r="A260" s="15"/>
      <c r="B260" s="135"/>
      <c r="C260" s="31"/>
      <c r="D260" s="164"/>
      <c r="E260" s="33"/>
      <c r="F260" s="34"/>
      <c r="G260" s="112"/>
    </row>
    <row r="261" spans="1:7" ht="15.75">
      <c r="A261" s="15"/>
      <c r="B261" s="135"/>
      <c r="C261" s="31"/>
      <c r="D261" s="164"/>
      <c r="E261" s="33"/>
      <c r="F261" s="34"/>
      <c r="G261" s="112"/>
    </row>
    <row r="262" spans="1:7" ht="15.75">
      <c r="A262" s="15"/>
      <c r="B262" s="135"/>
      <c r="C262" s="31"/>
      <c r="D262" s="164"/>
      <c r="E262" s="33"/>
      <c r="F262" s="34"/>
      <c r="G262" s="112"/>
    </row>
    <row r="263" spans="1:7" ht="15.75">
      <c r="A263" s="15"/>
      <c r="B263" s="135"/>
      <c r="C263" s="31"/>
      <c r="D263" s="164"/>
      <c r="E263" s="33"/>
      <c r="F263" s="34"/>
      <c r="G263" s="112"/>
    </row>
    <row r="264" spans="1:7" ht="15.75">
      <c r="A264" s="15"/>
      <c r="B264" s="135"/>
      <c r="C264" s="31"/>
      <c r="D264" s="164"/>
      <c r="E264" s="33"/>
      <c r="F264" s="34"/>
      <c r="G264" s="112"/>
    </row>
    <row r="265" spans="1:7" ht="15.75">
      <c r="A265" s="15"/>
      <c r="B265" s="135"/>
      <c r="C265" s="31"/>
      <c r="D265" s="164"/>
      <c r="E265" s="33"/>
      <c r="F265" s="34"/>
      <c r="G265" s="112"/>
    </row>
    <row r="266" spans="1:7" ht="15.75">
      <c r="A266" s="15"/>
      <c r="B266" s="135"/>
      <c r="C266" s="31"/>
      <c r="D266" s="164"/>
      <c r="E266" s="33"/>
      <c r="F266" s="34"/>
      <c r="G266" s="112"/>
    </row>
    <row r="267" spans="1:7" ht="15.75">
      <c r="A267" s="15"/>
      <c r="B267" s="135"/>
      <c r="C267" s="31"/>
      <c r="D267" s="164"/>
      <c r="E267" s="33"/>
      <c r="F267" s="34"/>
      <c r="G267" s="113"/>
    </row>
    <row r="268" spans="1:7" ht="15.75">
      <c r="A268" s="15"/>
      <c r="B268" s="136"/>
      <c r="C268" s="35"/>
      <c r="D268" s="165"/>
      <c r="E268" s="36"/>
      <c r="F268" s="37"/>
      <c r="G268" s="113"/>
    </row>
    <row r="269" spans="1:7" ht="15.75">
      <c r="A269" s="15"/>
      <c r="B269" s="136"/>
      <c r="C269" s="30"/>
      <c r="D269" s="166"/>
      <c r="E269" s="38"/>
      <c r="F269" s="37"/>
      <c r="G269" s="113"/>
    </row>
    <row r="270" spans="1:7" ht="15.75">
      <c r="A270" s="15"/>
      <c r="B270" s="136"/>
      <c r="C270" s="30"/>
      <c r="D270" s="166"/>
      <c r="E270" s="38"/>
      <c r="F270" s="37"/>
      <c r="G270" s="113"/>
    </row>
    <row r="271" spans="1:7" ht="15.75">
      <c r="A271" s="15"/>
      <c r="B271" s="136"/>
      <c r="C271" s="30"/>
      <c r="D271" s="166"/>
      <c r="E271" s="38"/>
      <c r="F271" s="39"/>
      <c r="G271" s="113"/>
    </row>
    <row r="272" spans="1:7" ht="15.75">
      <c r="A272" s="15"/>
      <c r="B272" s="136"/>
      <c r="C272" s="30"/>
      <c r="D272" s="166"/>
      <c r="E272" s="38"/>
      <c r="F272" s="37"/>
      <c r="G272" s="113"/>
    </row>
    <row r="273" spans="1:7" ht="15.75">
      <c r="A273" s="15"/>
      <c r="B273" s="136"/>
      <c r="C273" s="30"/>
      <c r="D273" s="166"/>
      <c r="E273" s="38"/>
      <c r="F273" s="37"/>
      <c r="G273" s="113"/>
    </row>
    <row r="274" spans="1:7" ht="15.75">
      <c r="A274" s="15"/>
      <c r="B274" s="136"/>
      <c r="C274" s="30"/>
      <c r="D274" s="166"/>
      <c r="E274" s="38"/>
      <c r="F274" s="37"/>
      <c r="G274" s="113"/>
    </row>
    <row r="275" spans="1:7" ht="15.75">
      <c r="A275" s="15"/>
      <c r="B275" s="136"/>
      <c r="C275" s="30"/>
      <c r="D275" s="166"/>
      <c r="E275" s="38"/>
      <c r="F275" s="37"/>
      <c r="G275" s="113"/>
    </row>
    <row r="276" spans="1:7" ht="15.75">
      <c r="A276" s="15"/>
      <c r="B276" s="136"/>
      <c r="C276" s="30"/>
      <c r="D276" s="166"/>
      <c r="E276" s="38"/>
      <c r="F276" s="39"/>
      <c r="G276" s="113"/>
    </row>
    <row r="277" spans="1:7" ht="15.75">
      <c r="A277" s="15"/>
      <c r="B277" s="136"/>
      <c r="C277" s="30"/>
      <c r="D277" s="166"/>
      <c r="E277" s="38"/>
      <c r="F277" s="40"/>
      <c r="G277" s="113"/>
    </row>
    <row r="278" spans="1:7" ht="15.75">
      <c r="A278" s="15"/>
      <c r="B278" s="136"/>
      <c r="C278" s="30"/>
      <c r="D278" s="166"/>
      <c r="E278" s="38"/>
      <c r="F278" s="41"/>
      <c r="G278" s="113"/>
    </row>
    <row r="279" spans="1:7" ht="15.75">
      <c r="A279" s="15"/>
      <c r="B279" s="136"/>
      <c r="C279" s="31"/>
      <c r="D279" s="164"/>
      <c r="E279" s="33"/>
      <c r="F279" s="34"/>
      <c r="G279" s="112"/>
    </row>
    <row r="280" spans="1:7" ht="15.75">
      <c r="A280" s="15"/>
      <c r="B280" s="136"/>
      <c r="C280" s="31"/>
      <c r="D280" s="164"/>
      <c r="E280" s="33"/>
      <c r="F280" s="34"/>
      <c r="G280" s="112"/>
    </row>
    <row r="281" spans="1:7" ht="15.75">
      <c r="A281" s="15"/>
      <c r="B281" s="136"/>
      <c r="C281" s="31"/>
      <c r="D281" s="164"/>
      <c r="E281" s="33"/>
      <c r="F281" s="34"/>
      <c r="G281" s="112"/>
    </row>
    <row r="282" spans="1:7" ht="15.75">
      <c r="A282" s="15"/>
      <c r="B282" s="136"/>
      <c r="C282" s="31"/>
      <c r="D282" s="164"/>
      <c r="E282" s="38"/>
      <c r="F282" s="34"/>
      <c r="G282" s="113"/>
    </row>
    <row r="283" spans="1:7" ht="15.75">
      <c r="A283" s="15"/>
      <c r="B283" s="136"/>
      <c r="C283" s="31"/>
      <c r="D283" s="164"/>
      <c r="E283" s="38"/>
      <c r="F283" s="34"/>
      <c r="G283" s="113"/>
    </row>
    <row r="284" spans="1:7" ht="15.75">
      <c r="A284" s="15"/>
      <c r="B284" s="136"/>
      <c r="C284" s="31"/>
      <c r="D284" s="164"/>
      <c r="E284" s="38"/>
      <c r="F284" s="34"/>
      <c r="G284" s="113"/>
    </row>
    <row r="285" spans="1:7" ht="15.75">
      <c r="A285" s="15"/>
      <c r="B285" s="136"/>
      <c r="C285" s="31"/>
      <c r="D285" s="164"/>
      <c r="E285" s="33"/>
      <c r="F285" s="34"/>
      <c r="G285" s="112"/>
    </row>
    <row r="286" spans="1:7" ht="15.75">
      <c r="A286" s="15"/>
      <c r="B286" s="136"/>
      <c r="C286" s="31"/>
      <c r="D286" s="164"/>
      <c r="E286" s="33"/>
      <c r="F286" s="34"/>
      <c r="G286" s="112"/>
    </row>
    <row r="287" spans="1:7" ht="15.75">
      <c r="A287" s="15"/>
      <c r="B287" s="136"/>
      <c r="C287" s="32"/>
      <c r="D287" s="167"/>
      <c r="E287" s="33"/>
      <c r="F287" s="34"/>
      <c r="G287" s="114"/>
    </row>
    <row r="288" spans="1:7" ht="15.75">
      <c r="A288" s="15"/>
      <c r="B288" s="136"/>
      <c r="C288" s="31"/>
      <c r="D288" s="164"/>
      <c r="E288" s="33"/>
      <c r="F288" s="34"/>
      <c r="G288" s="112"/>
    </row>
    <row r="289" spans="1:7" ht="15.75">
      <c r="A289" s="15"/>
      <c r="B289" s="136"/>
      <c r="C289" s="31"/>
      <c r="D289" s="164"/>
      <c r="E289" s="33"/>
      <c r="F289" s="34"/>
      <c r="G289" s="112"/>
    </row>
    <row r="290" spans="1:7" ht="15.75">
      <c r="A290" s="15"/>
      <c r="B290" s="136"/>
      <c r="C290" s="31"/>
      <c r="D290" s="164"/>
      <c r="E290" s="33"/>
      <c r="F290" s="34"/>
      <c r="G290" s="112"/>
    </row>
    <row r="291" spans="1:7" ht="15.75">
      <c r="A291" s="15"/>
      <c r="B291" s="136"/>
      <c r="C291" s="31"/>
      <c r="D291" s="164"/>
      <c r="E291" s="33"/>
      <c r="F291" s="34"/>
      <c r="G291" s="112"/>
    </row>
    <row r="292" spans="1:7" ht="15.75">
      <c r="A292" s="15"/>
      <c r="B292" s="136"/>
      <c r="C292" s="31"/>
      <c r="D292" s="164"/>
      <c r="E292" s="33"/>
      <c r="F292" s="34"/>
      <c r="G292" s="112"/>
    </row>
    <row r="293" spans="1:7" ht="15.75">
      <c r="A293" s="15"/>
      <c r="B293" s="136"/>
      <c r="C293" s="31"/>
      <c r="D293" s="164"/>
      <c r="E293" s="33"/>
      <c r="F293" s="34"/>
      <c r="G293" s="112"/>
    </row>
    <row r="294" spans="1:7" ht="15.75">
      <c r="A294" s="15"/>
      <c r="B294" s="136"/>
      <c r="C294" s="31"/>
      <c r="D294" s="164"/>
      <c r="E294" s="33"/>
      <c r="F294" s="34"/>
      <c r="G294" s="112"/>
    </row>
    <row r="295" spans="1:7" ht="15.75">
      <c r="A295" s="15"/>
      <c r="B295" s="136"/>
      <c r="C295" s="31"/>
      <c r="D295" s="164"/>
      <c r="E295" s="33"/>
      <c r="F295" s="34"/>
      <c r="G295" s="112"/>
    </row>
    <row r="296" spans="1:7" ht="15.75">
      <c r="A296" s="15"/>
      <c r="B296" s="136"/>
      <c r="C296" s="31"/>
      <c r="D296" s="164"/>
      <c r="E296" s="33"/>
      <c r="F296" s="34"/>
      <c r="G296" s="112"/>
    </row>
    <row r="297" spans="1:7" ht="15.75">
      <c r="A297" s="15"/>
      <c r="B297" s="136"/>
      <c r="C297" s="31"/>
      <c r="D297" s="164"/>
      <c r="E297" s="33"/>
      <c r="F297" s="34"/>
      <c r="G297" s="112"/>
    </row>
    <row r="298" spans="1:7" ht="15.75">
      <c r="A298" s="15"/>
      <c r="B298" s="136"/>
      <c r="C298" s="31"/>
      <c r="D298" s="164"/>
      <c r="E298" s="33"/>
      <c r="F298" s="34"/>
      <c r="G298" s="112"/>
    </row>
    <row r="299" spans="1:7" ht="15.75">
      <c r="A299" s="15"/>
      <c r="B299" s="136"/>
      <c r="C299" s="31"/>
      <c r="D299" s="164"/>
      <c r="E299" s="33"/>
      <c r="F299" s="34"/>
      <c r="G299" s="112"/>
    </row>
    <row r="300" spans="1:7" ht="15.75">
      <c r="A300" s="15"/>
      <c r="B300" s="136"/>
      <c r="C300" s="31"/>
      <c r="D300" s="164"/>
      <c r="E300" s="33"/>
      <c r="F300" s="34"/>
      <c r="G300" s="112"/>
    </row>
    <row r="301" spans="1:7" ht="15.75">
      <c r="A301" s="15"/>
      <c r="B301" s="136"/>
      <c r="C301" s="31"/>
      <c r="D301" s="164"/>
      <c r="E301" s="33"/>
      <c r="F301" s="34"/>
      <c r="G301" s="113"/>
    </row>
    <row r="302" spans="1:7" ht="15.75">
      <c r="A302" s="15"/>
      <c r="B302" s="135"/>
      <c r="C302" s="35"/>
      <c r="D302" s="165"/>
      <c r="E302" s="36"/>
      <c r="F302" s="37"/>
      <c r="G302" s="113"/>
    </row>
    <row r="303" spans="1:7" ht="15.75">
      <c r="A303" s="15"/>
      <c r="B303" s="135"/>
      <c r="C303" s="30"/>
      <c r="D303" s="166"/>
      <c r="E303" s="38"/>
      <c r="F303" s="37"/>
      <c r="G303" s="113"/>
    </row>
    <row r="304" spans="1:7" ht="15.75">
      <c r="A304" s="15"/>
      <c r="B304" s="135"/>
      <c r="C304" s="30"/>
      <c r="D304" s="166"/>
      <c r="E304" s="38"/>
      <c r="F304" s="37"/>
      <c r="G304" s="113"/>
    </row>
    <row r="305" spans="1:7" ht="15.75">
      <c r="A305" s="15"/>
      <c r="B305" s="135"/>
      <c r="C305" s="30"/>
      <c r="D305" s="166"/>
      <c r="E305" s="38"/>
      <c r="F305" s="39"/>
      <c r="G305" s="113"/>
    </row>
    <row r="306" spans="1:7" ht="15.75">
      <c r="A306" s="15"/>
      <c r="B306" s="135"/>
      <c r="C306" s="30"/>
      <c r="D306" s="166"/>
      <c r="E306" s="38"/>
      <c r="F306" s="37"/>
      <c r="G306" s="113"/>
    </row>
    <row r="307" spans="1:7" ht="15.75">
      <c r="A307" s="15"/>
      <c r="B307" s="135"/>
      <c r="C307" s="30"/>
      <c r="D307" s="166"/>
      <c r="E307" s="38"/>
      <c r="F307" s="37"/>
      <c r="G307" s="113"/>
    </row>
    <row r="308" spans="1:7" ht="15.75">
      <c r="A308" s="15"/>
      <c r="B308" s="135"/>
      <c r="C308" s="30"/>
      <c r="D308" s="166"/>
      <c r="E308" s="38"/>
      <c r="F308" s="37"/>
      <c r="G308" s="113"/>
    </row>
    <row r="309" spans="1:7" ht="15.75">
      <c r="A309" s="15"/>
      <c r="B309" s="135"/>
      <c r="C309" s="30"/>
      <c r="D309" s="166"/>
      <c r="E309" s="38"/>
      <c r="F309" s="37"/>
      <c r="G309" s="113"/>
    </row>
    <row r="310" spans="1:7" ht="15.75">
      <c r="A310" s="15"/>
      <c r="B310" s="135"/>
      <c r="C310" s="30"/>
      <c r="D310" s="166"/>
      <c r="E310" s="38"/>
      <c r="F310" s="39"/>
      <c r="G310" s="113"/>
    </row>
    <row r="311" spans="1:7" ht="15.75">
      <c r="A311" s="15"/>
      <c r="B311" s="135"/>
      <c r="C311" s="30"/>
      <c r="D311" s="166"/>
      <c r="E311" s="38"/>
      <c r="F311" s="39"/>
      <c r="G311" s="113"/>
    </row>
    <row r="312" spans="1:7" ht="15.75">
      <c r="A312" s="15"/>
      <c r="B312" s="135"/>
      <c r="C312" s="30"/>
      <c r="D312" s="166"/>
      <c r="E312" s="38"/>
      <c r="F312" s="42"/>
      <c r="G312" s="113"/>
    </row>
    <row r="313" spans="1:7" ht="15.75">
      <c r="A313" s="15"/>
      <c r="B313" s="135"/>
      <c r="C313" s="30"/>
      <c r="D313" s="166"/>
      <c r="E313" s="38"/>
      <c r="F313" s="40"/>
      <c r="G313" s="113"/>
    </row>
    <row r="314" spans="1:7" ht="15.75">
      <c r="A314" s="15"/>
      <c r="B314" s="135"/>
      <c r="C314" s="30"/>
      <c r="D314" s="166"/>
      <c r="E314" s="38"/>
      <c r="F314" s="41"/>
      <c r="G314" s="113"/>
    </row>
    <row r="315" spans="1:7" ht="15.75">
      <c r="A315" s="15"/>
      <c r="B315" s="135"/>
      <c r="C315" s="31"/>
      <c r="D315" s="164"/>
      <c r="E315" s="33"/>
      <c r="F315" s="34"/>
      <c r="G315" s="112"/>
    </row>
    <row r="316" spans="1:7" ht="15.75">
      <c r="A316" s="15"/>
      <c r="B316" s="135"/>
      <c r="C316" s="31"/>
      <c r="D316" s="164"/>
      <c r="E316" s="33"/>
      <c r="F316" s="34"/>
      <c r="G316" s="112"/>
    </row>
    <row r="317" spans="1:7" ht="15.75">
      <c r="A317" s="15"/>
      <c r="B317" s="135"/>
      <c r="C317" s="31"/>
      <c r="D317" s="164"/>
      <c r="E317" s="33"/>
      <c r="F317" s="34"/>
      <c r="G317" s="112"/>
    </row>
    <row r="318" spans="1:7" ht="15.75">
      <c r="A318" s="15"/>
      <c r="B318" s="135"/>
      <c r="C318" s="31"/>
      <c r="D318" s="164"/>
      <c r="E318" s="38"/>
      <c r="F318" s="34"/>
      <c r="G318" s="113"/>
    </row>
    <row r="319" spans="1:7" ht="15.75">
      <c r="A319" s="15"/>
      <c r="B319" s="135"/>
      <c r="C319" s="31"/>
      <c r="D319" s="164"/>
      <c r="E319" s="38"/>
      <c r="F319" s="34"/>
      <c r="G319" s="113"/>
    </row>
    <row r="320" spans="1:7" ht="15.75">
      <c r="A320" s="15"/>
      <c r="B320" s="135"/>
      <c r="C320" s="31"/>
      <c r="D320" s="164"/>
      <c r="E320" s="38"/>
      <c r="F320" s="34"/>
      <c r="G320" s="113"/>
    </row>
    <row r="321" spans="1:7" ht="15.75">
      <c r="A321" s="15"/>
      <c r="B321" s="135"/>
      <c r="C321" s="31"/>
      <c r="D321" s="164"/>
      <c r="E321" s="33"/>
      <c r="F321" s="34"/>
      <c r="G321" s="112"/>
    </row>
    <row r="322" spans="1:7" ht="15.75">
      <c r="A322" s="15"/>
      <c r="B322" s="135"/>
      <c r="C322" s="31"/>
      <c r="D322" s="164"/>
      <c r="E322" s="33"/>
      <c r="F322" s="34"/>
      <c r="G322" s="112"/>
    </row>
    <row r="323" spans="1:7" ht="15.75">
      <c r="A323" s="15"/>
      <c r="B323" s="135"/>
      <c r="C323" s="32"/>
      <c r="D323" s="167"/>
      <c r="E323" s="33"/>
      <c r="F323" s="34"/>
      <c r="G323" s="114"/>
    </row>
    <row r="324" spans="1:7" ht="15.75">
      <c r="A324" s="15"/>
      <c r="B324" s="135"/>
      <c r="C324" s="31"/>
      <c r="D324" s="164"/>
      <c r="E324" s="33"/>
      <c r="F324" s="34"/>
      <c r="G324" s="112"/>
    </row>
    <row r="325" spans="1:7" ht="15.75">
      <c r="A325" s="15"/>
      <c r="B325" s="135"/>
      <c r="C325" s="31"/>
      <c r="D325" s="164"/>
      <c r="E325" s="33"/>
      <c r="F325" s="34"/>
      <c r="G325" s="112"/>
    </row>
    <row r="326" spans="1:7" ht="15.75">
      <c r="A326" s="15"/>
      <c r="B326" s="135"/>
      <c r="C326" s="31"/>
      <c r="D326" s="164"/>
      <c r="E326" s="33"/>
      <c r="F326" s="34"/>
      <c r="G326" s="112"/>
    </row>
    <row r="327" spans="1:7" ht="15.75">
      <c r="A327" s="15"/>
      <c r="B327" s="135"/>
      <c r="C327" s="31"/>
      <c r="D327" s="164"/>
      <c r="E327" s="33"/>
      <c r="F327" s="34"/>
      <c r="G327" s="112"/>
    </row>
    <row r="328" spans="1:7" ht="15.75">
      <c r="A328" s="15"/>
      <c r="B328" s="135"/>
      <c r="C328" s="31"/>
      <c r="D328" s="164"/>
      <c r="E328" s="33"/>
      <c r="F328" s="34"/>
      <c r="G328" s="112"/>
    </row>
    <row r="329" spans="1:7" ht="15.75">
      <c r="A329" s="15"/>
      <c r="B329" s="135"/>
      <c r="C329" s="31"/>
      <c r="D329" s="164"/>
      <c r="E329" s="33"/>
      <c r="F329" s="34"/>
      <c r="G329" s="112"/>
    </row>
    <row r="330" spans="1:7" ht="15.75">
      <c r="A330" s="15"/>
      <c r="B330" s="135"/>
      <c r="C330" s="31"/>
      <c r="D330" s="164"/>
      <c r="E330" s="33"/>
      <c r="F330" s="34"/>
      <c r="G330" s="112"/>
    </row>
    <row r="331" spans="1:7" ht="15.75">
      <c r="A331" s="15"/>
      <c r="B331" s="135"/>
      <c r="C331" s="31"/>
      <c r="D331" s="164"/>
      <c r="E331" s="33"/>
      <c r="F331" s="34"/>
      <c r="G331" s="112"/>
    </row>
    <row r="332" spans="1:7" ht="15.75">
      <c r="A332" s="15"/>
      <c r="B332" s="135"/>
      <c r="C332" s="31"/>
      <c r="D332" s="164"/>
      <c r="E332" s="33"/>
      <c r="F332" s="34"/>
      <c r="G332" s="112"/>
    </row>
    <row r="333" spans="1:7" ht="15.75">
      <c r="A333" s="15"/>
      <c r="B333" s="135"/>
      <c r="C333" s="31"/>
      <c r="D333" s="164"/>
      <c r="E333" s="33"/>
      <c r="F333" s="34"/>
      <c r="G333" s="112"/>
    </row>
    <row r="334" spans="1:7" ht="15.75">
      <c r="A334" s="15"/>
      <c r="B334" s="135"/>
      <c r="C334" s="31"/>
      <c r="D334" s="164"/>
      <c r="E334" s="33"/>
      <c r="F334" s="34"/>
      <c r="G334" s="112"/>
    </row>
    <row r="335" spans="1:7" ht="15.75">
      <c r="A335" s="15"/>
      <c r="B335" s="135"/>
      <c r="C335" s="31"/>
      <c r="D335" s="164"/>
      <c r="E335" s="33"/>
      <c r="F335" s="34"/>
      <c r="G335" s="112"/>
    </row>
    <row r="336" spans="1:7" ht="15.75">
      <c r="A336" s="15"/>
      <c r="B336" s="135"/>
      <c r="C336" s="31"/>
      <c r="D336" s="164"/>
      <c r="E336" s="33"/>
      <c r="F336" s="34"/>
      <c r="G336" s="112"/>
    </row>
    <row r="337" spans="1:7" ht="15.75">
      <c r="A337" s="15"/>
      <c r="B337" s="135"/>
      <c r="C337" s="31"/>
      <c r="D337" s="164"/>
      <c r="E337" s="33"/>
      <c r="F337" s="34"/>
      <c r="G337" s="113"/>
    </row>
    <row r="338" spans="1:7" ht="15.75">
      <c r="A338" s="15"/>
      <c r="B338" s="135"/>
      <c r="C338" s="35"/>
      <c r="D338" s="165"/>
      <c r="E338" s="36"/>
      <c r="F338" s="37"/>
      <c r="G338" s="113"/>
    </row>
    <row r="339" spans="1:7" ht="15.75">
      <c r="A339" s="15"/>
      <c r="B339" s="135"/>
      <c r="C339" s="30"/>
      <c r="D339" s="166"/>
      <c r="E339" s="38"/>
      <c r="F339" s="37"/>
      <c r="G339" s="113"/>
    </row>
    <row r="340" spans="1:7" ht="15.75">
      <c r="A340" s="15"/>
      <c r="B340" s="135"/>
      <c r="C340" s="30"/>
      <c r="D340" s="166"/>
      <c r="E340" s="38"/>
      <c r="F340" s="37"/>
      <c r="G340" s="113"/>
    </row>
    <row r="341" spans="1:7" ht="15.75">
      <c r="A341" s="15"/>
      <c r="B341" s="135"/>
      <c r="C341" s="30"/>
      <c r="D341" s="166"/>
      <c r="E341" s="38"/>
      <c r="F341" s="39"/>
      <c r="G341" s="113"/>
    </row>
    <row r="342" spans="1:7" ht="15.75">
      <c r="A342" s="15"/>
      <c r="B342" s="135"/>
      <c r="C342" s="30"/>
      <c r="D342" s="166"/>
      <c r="E342" s="38"/>
      <c r="F342" s="37"/>
      <c r="G342" s="113"/>
    </row>
    <row r="343" spans="1:7" ht="15.75">
      <c r="A343" s="15"/>
      <c r="B343" s="135"/>
      <c r="C343" s="30"/>
      <c r="D343" s="166"/>
      <c r="E343" s="38"/>
      <c r="F343" s="37"/>
      <c r="G343" s="113"/>
    </row>
    <row r="344" spans="1:7" ht="15.75">
      <c r="A344" s="15"/>
      <c r="B344" s="135"/>
      <c r="C344" s="30"/>
      <c r="D344" s="166"/>
      <c r="E344" s="38"/>
      <c r="F344" s="37"/>
      <c r="G344" s="113"/>
    </row>
    <row r="345" spans="1:7" ht="15.75">
      <c r="A345" s="15"/>
      <c r="B345" s="135"/>
      <c r="C345" s="30"/>
      <c r="D345" s="166"/>
      <c r="E345" s="38"/>
      <c r="F345" s="37"/>
      <c r="G345" s="113"/>
    </row>
    <row r="346" spans="1:7" ht="15.75">
      <c r="A346" s="15"/>
      <c r="B346" s="135"/>
      <c r="C346" s="30"/>
      <c r="D346" s="166"/>
      <c r="E346" s="38"/>
      <c r="F346" s="39"/>
      <c r="G346" s="113"/>
    </row>
    <row r="347" spans="1:7" ht="15.75">
      <c r="A347" s="15"/>
      <c r="B347" s="135"/>
      <c r="C347" s="30"/>
      <c r="D347" s="166"/>
      <c r="E347" s="38"/>
      <c r="F347" s="39"/>
      <c r="G347" s="113"/>
    </row>
    <row r="348" spans="1:7" ht="15.75">
      <c r="A348" s="15"/>
      <c r="B348" s="135"/>
      <c r="C348" s="30"/>
      <c r="D348" s="166"/>
      <c r="E348" s="38"/>
      <c r="F348" s="39"/>
      <c r="G348" s="113"/>
    </row>
    <row r="349" spans="1:7" ht="15.75">
      <c r="A349" s="15"/>
      <c r="B349" s="135"/>
      <c r="C349" s="30"/>
      <c r="D349" s="166"/>
      <c r="E349" s="38"/>
      <c r="F349" s="40"/>
      <c r="G349" s="113"/>
    </row>
    <row r="350" spans="1:7" ht="15.75">
      <c r="A350" s="15"/>
      <c r="B350" s="135"/>
      <c r="C350" s="30"/>
      <c r="D350" s="166"/>
      <c r="E350" s="38"/>
      <c r="F350" s="41"/>
      <c r="G350" s="113"/>
    </row>
    <row r="351" spans="1:7" ht="15.75">
      <c r="A351" s="15"/>
      <c r="B351" s="135"/>
      <c r="C351" s="31"/>
      <c r="D351" s="164"/>
      <c r="E351" s="33"/>
      <c r="F351" s="34"/>
      <c r="G351" s="112"/>
    </row>
    <row r="352" spans="1:7" ht="15.75">
      <c r="A352" s="15"/>
      <c r="B352" s="135"/>
      <c r="C352" s="31"/>
      <c r="D352" s="164"/>
      <c r="E352" s="33"/>
      <c r="F352" s="34"/>
      <c r="G352" s="112"/>
    </row>
    <row r="353" spans="1:7" ht="15.75">
      <c r="A353" s="15"/>
      <c r="B353" s="135"/>
      <c r="C353" s="31"/>
      <c r="D353" s="164"/>
      <c r="E353" s="33"/>
      <c r="F353" s="34"/>
      <c r="G353" s="112"/>
    </row>
    <row r="354" spans="1:7" ht="15.75">
      <c r="A354" s="15"/>
      <c r="B354" s="135"/>
      <c r="C354" s="31"/>
      <c r="D354" s="164"/>
      <c r="E354" s="38"/>
      <c r="F354" s="34"/>
      <c r="G354" s="113"/>
    </row>
    <row r="355" spans="1:7" ht="15.75">
      <c r="A355" s="15"/>
      <c r="B355" s="135"/>
      <c r="C355" s="31"/>
      <c r="D355" s="164"/>
      <c r="E355" s="38"/>
      <c r="F355" s="34"/>
      <c r="G355" s="113"/>
    </row>
    <row r="356" spans="1:7" ht="15.75">
      <c r="A356" s="15"/>
      <c r="B356" s="135"/>
      <c r="C356" s="31"/>
      <c r="D356" s="164"/>
      <c r="E356" s="38"/>
      <c r="F356" s="34"/>
      <c r="G356" s="113"/>
    </row>
    <row r="357" spans="1:7" ht="15.75">
      <c r="A357" s="15"/>
      <c r="B357" s="135"/>
      <c r="C357" s="31"/>
      <c r="D357" s="164"/>
      <c r="E357" s="33"/>
      <c r="F357" s="34"/>
      <c r="G357" s="112"/>
    </row>
    <row r="358" spans="1:7" ht="15.75">
      <c r="A358" s="15"/>
      <c r="B358" s="135"/>
      <c r="C358" s="31"/>
      <c r="D358" s="164"/>
      <c r="E358" s="33"/>
      <c r="F358" s="34"/>
      <c r="G358" s="112"/>
    </row>
    <row r="359" spans="1:7" ht="15.75">
      <c r="A359" s="15"/>
      <c r="B359" s="135"/>
      <c r="C359" s="32"/>
      <c r="D359" s="167"/>
      <c r="E359" s="33"/>
      <c r="F359" s="34"/>
      <c r="G359" s="114"/>
    </row>
    <row r="360" spans="1:7" ht="15.75">
      <c r="A360" s="15"/>
      <c r="B360" s="135"/>
      <c r="C360" s="31"/>
      <c r="D360" s="164"/>
      <c r="E360" s="33"/>
      <c r="F360" s="34"/>
      <c r="G360" s="112"/>
    </row>
    <row r="361" spans="1:7" ht="15.75">
      <c r="A361" s="15"/>
      <c r="B361" s="135"/>
      <c r="C361" s="31"/>
      <c r="D361" s="164"/>
      <c r="E361" s="33"/>
      <c r="F361" s="34"/>
      <c r="G361" s="112"/>
    </row>
    <row r="362" spans="1:7" ht="15.75">
      <c r="A362" s="15"/>
      <c r="B362" s="135"/>
      <c r="C362" s="31"/>
      <c r="D362" s="164"/>
      <c r="E362" s="33"/>
      <c r="F362" s="34"/>
      <c r="G362" s="112"/>
    </row>
    <row r="363" spans="1:7" ht="15.75">
      <c r="A363" s="15"/>
      <c r="B363" s="135"/>
      <c r="C363" s="31"/>
      <c r="D363" s="164"/>
      <c r="E363" s="33"/>
      <c r="F363" s="34"/>
      <c r="G363" s="112"/>
    </row>
    <row r="364" spans="1:7" ht="15.75">
      <c r="A364" s="15"/>
      <c r="B364" s="135"/>
      <c r="C364" s="31"/>
      <c r="D364" s="164"/>
      <c r="E364" s="33"/>
      <c r="F364" s="34"/>
      <c r="G364" s="112"/>
    </row>
    <row r="365" spans="1:7" ht="15.75">
      <c r="A365" s="15"/>
      <c r="B365" s="135"/>
      <c r="C365" s="31"/>
      <c r="D365" s="164"/>
      <c r="E365" s="33"/>
      <c r="F365" s="34"/>
      <c r="G365" s="112"/>
    </row>
    <row r="366" spans="1:7" ht="15.75">
      <c r="A366" s="15"/>
      <c r="B366" s="135"/>
      <c r="C366" s="31"/>
      <c r="D366" s="164"/>
      <c r="E366" s="33"/>
      <c r="F366" s="34"/>
      <c r="G366" s="112"/>
    </row>
    <row r="367" spans="1:7" ht="15.75">
      <c r="A367" s="15"/>
      <c r="B367" s="135"/>
      <c r="C367" s="31"/>
      <c r="D367" s="164"/>
      <c r="E367" s="33"/>
      <c r="F367" s="34"/>
      <c r="G367" s="112"/>
    </row>
    <row r="368" spans="1:7" ht="15.75">
      <c r="A368" s="15"/>
      <c r="B368" s="135"/>
      <c r="C368" s="31"/>
      <c r="D368" s="164"/>
      <c r="E368" s="33"/>
      <c r="F368" s="34"/>
      <c r="G368" s="112"/>
    </row>
    <row r="369" spans="1:7" ht="15.75">
      <c r="A369" s="15"/>
      <c r="B369" s="135"/>
      <c r="C369" s="31"/>
      <c r="D369" s="164"/>
      <c r="E369" s="33"/>
      <c r="F369" s="34"/>
      <c r="G369" s="112"/>
    </row>
    <row r="370" spans="1:7" ht="15.75">
      <c r="A370" s="15"/>
      <c r="B370" s="135"/>
      <c r="C370" s="31"/>
      <c r="D370" s="164"/>
      <c r="E370" s="33"/>
      <c r="F370" s="34"/>
      <c r="G370" s="112"/>
    </row>
    <row r="371" spans="1:7" ht="15.75">
      <c r="A371" s="15"/>
      <c r="B371" s="135"/>
      <c r="C371" s="31"/>
      <c r="D371" s="164"/>
      <c r="E371" s="33"/>
      <c r="F371" s="34"/>
      <c r="G371" s="112"/>
    </row>
    <row r="372" spans="1:7" ht="15.75">
      <c r="A372" s="15"/>
      <c r="B372" s="135"/>
      <c r="C372" s="31"/>
      <c r="D372" s="164"/>
      <c r="E372" s="33"/>
      <c r="F372" s="34"/>
      <c r="G372" s="112"/>
    </row>
    <row r="373" spans="1:7" ht="15.75">
      <c r="A373" s="15"/>
      <c r="B373" s="135"/>
      <c r="C373" s="31"/>
      <c r="D373" s="164"/>
      <c r="E373" s="33"/>
      <c r="F373" s="34"/>
      <c r="G373" s="113"/>
    </row>
    <row r="374" spans="1:7" ht="15.75">
      <c r="A374" s="15"/>
      <c r="B374" s="136"/>
      <c r="C374" s="35"/>
      <c r="D374" s="165"/>
      <c r="E374" s="36"/>
      <c r="F374" s="37"/>
      <c r="G374" s="113"/>
    </row>
    <row r="375" spans="1:7" ht="15.75">
      <c r="A375" s="15"/>
      <c r="B375" s="136"/>
      <c r="C375" s="30"/>
      <c r="D375" s="166"/>
      <c r="E375" s="38"/>
      <c r="F375" s="37"/>
      <c r="G375" s="113"/>
    </row>
    <row r="376" spans="1:7" ht="15.75">
      <c r="A376" s="15"/>
      <c r="B376" s="136"/>
      <c r="C376" s="30"/>
      <c r="D376" s="166"/>
      <c r="E376" s="38"/>
      <c r="F376" s="37"/>
      <c r="G376" s="113"/>
    </row>
    <row r="377" spans="1:7" ht="15.75">
      <c r="A377" s="15"/>
      <c r="B377" s="136"/>
      <c r="C377" s="30"/>
      <c r="D377" s="166"/>
      <c r="E377" s="38"/>
      <c r="F377" s="39"/>
      <c r="G377" s="113"/>
    </row>
    <row r="378" spans="1:7" ht="15.75">
      <c r="A378" s="15"/>
      <c r="B378" s="136"/>
      <c r="C378" s="30"/>
      <c r="D378" s="166"/>
      <c r="E378" s="38"/>
      <c r="F378" s="37"/>
      <c r="G378" s="113"/>
    </row>
    <row r="379" spans="1:7" ht="15.75">
      <c r="A379" s="15"/>
      <c r="B379" s="136"/>
      <c r="C379" s="30"/>
      <c r="D379" s="166"/>
      <c r="E379" s="38"/>
      <c r="F379" s="37"/>
      <c r="G379" s="113"/>
    </row>
    <row r="380" spans="1:7" ht="15.75">
      <c r="A380" s="15"/>
      <c r="B380" s="136"/>
      <c r="C380" s="30"/>
      <c r="D380" s="166"/>
      <c r="E380" s="38"/>
      <c r="F380" s="37"/>
      <c r="G380" s="113"/>
    </row>
    <row r="381" spans="1:7" ht="15.75">
      <c r="A381" s="15"/>
      <c r="B381" s="136"/>
      <c r="C381" s="30"/>
      <c r="D381" s="166"/>
      <c r="E381" s="38"/>
      <c r="F381" s="37"/>
      <c r="G381" s="113"/>
    </row>
    <row r="382" spans="1:7" ht="15.75">
      <c r="A382" s="15"/>
      <c r="B382" s="136"/>
      <c r="C382" s="30"/>
      <c r="D382" s="166"/>
      <c r="E382" s="38"/>
      <c r="F382" s="39"/>
      <c r="G382" s="113"/>
    </row>
    <row r="383" spans="1:7" ht="15.75">
      <c r="A383" s="15"/>
      <c r="B383" s="136"/>
      <c r="C383" s="30"/>
      <c r="D383" s="166"/>
      <c r="E383" s="38"/>
      <c r="F383" s="39"/>
      <c r="G383" s="113"/>
    </row>
    <row r="384" spans="1:7" ht="15.75">
      <c r="A384" s="15"/>
      <c r="B384" s="136"/>
      <c r="C384" s="30"/>
      <c r="D384" s="166"/>
      <c r="E384" s="38"/>
      <c r="F384" s="42"/>
      <c r="G384" s="113"/>
    </row>
    <row r="385" spans="1:7" ht="15.75">
      <c r="A385" s="15"/>
      <c r="B385" s="136"/>
      <c r="C385" s="30"/>
      <c r="D385" s="166"/>
      <c r="E385" s="38"/>
      <c r="F385" s="40"/>
      <c r="G385" s="113"/>
    </row>
    <row r="386" spans="1:7" ht="15.75">
      <c r="A386" s="15"/>
      <c r="B386" s="136"/>
      <c r="C386" s="30"/>
      <c r="D386" s="166"/>
      <c r="E386" s="38"/>
      <c r="F386" s="41"/>
      <c r="G386" s="113"/>
    </row>
    <row r="387" spans="1:7" ht="15.75">
      <c r="A387" s="15"/>
      <c r="B387" s="136"/>
      <c r="C387" s="31"/>
      <c r="D387" s="164"/>
      <c r="E387" s="33"/>
      <c r="F387" s="34"/>
      <c r="G387" s="112"/>
    </row>
    <row r="388" spans="1:7" ht="15.75">
      <c r="A388" s="15"/>
      <c r="B388" s="136"/>
      <c r="C388" s="31"/>
      <c r="D388" s="164"/>
      <c r="E388" s="33"/>
      <c r="F388" s="34"/>
      <c r="G388" s="112"/>
    </row>
    <row r="389" spans="1:7" ht="15.75">
      <c r="A389" s="15"/>
      <c r="B389" s="136"/>
      <c r="C389" s="31"/>
      <c r="D389" s="164"/>
      <c r="E389" s="33"/>
      <c r="F389" s="34"/>
      <c r="G389" s="112"/>
    </row>
    <row r="390" spans="1:7" ht="15.75">
      <c r="A390" s="15"/>
      <c r="B390" s="136"/>
      <c r="C390" s="31"/>
      <c r="D390" s="164"/>
      <c r="E390" s="38"/>
      <c r="F390" s="34"/>
      <c r="G390" s="113"/>
    </row>
    <row r="391" spans="1:7" ht="15.75">
      <c r="A391" s="15"/>
      <c r="B391" s="136"/>
      <c r="C391" s="31"/>
      <c r="D391" s="164"/>
      <c r="E391" s="38"/>
      <c r="F391" s="34"/>
      <c r="G391" s="113"/>
    </row>
    <row r="392" spans="1:7" ht="15.75">
      <c r="A392" s="15"/>
      <c r="B392" s="136"/>
      <c r="C392" s="31"/>
      <c r="D392" s="164"/>
      <c r="E392" s="38"/>
      <c r="F392" s="34"/>
      <c r="G392" s="113"/>
    </row>
    <row r="393" spans="1:7" ht="15.75">
      <c r="A393" s="15"/>
      <c r="B393" s="136"/>
      <c r="C393" s="31"/>
      <c r="D393" s="164"/>
      <c r="E393" s="33"/>
      <c r="F393" s="34"/>
      <c r="G393" s="112"/>
    </row>
    <row r="394" spans="1:7" ht="15.75">
      <c r="A394" s="15"/>
      <c r="B394" s="136"/>
      <c r="C394" s="31"/>
      <c r="D394" s="164"/>
      <c r="E394" s="33"/>
      <c r="F394" s="34"/>
      <c r="G394" s="112"/>
    </row>
    <row r="395" spans="1:7" ht="15.75">
      <c r="A395" s="15"/>
      <c r="B395" s="136"/>
      <c r="C395" s="32"/>
      <c r="D395" s="167"/>
      <c r="E395" s="33"/>
      <c r="F395" s="34"/>
      <c r="G395" s="114"/>
    </row>
    <row r="396" spans="1:7" ht="15.75">
      <c r="A396" s="15"/>
      <c r="B396" s="136"/>
      <c r="C396" s="31"/>
      <c r="D396" s="164"/>
      <c r="E396" s="33"/>
      <c r="F396" s="34"/>
      <c r="G396" s="112"/>
    </row>
    <row r="397" spans="1:7" ht="15.75">
      <c r="A397" s="15"/>
      <c r="B397" s="136"/>
      <c r="C397" s="31"/>
      <c r="D397" s="164"/>
      <c r="E397" s="33"/>
      <c r="F397" s="34"/>
      <c r="G397" s="112"/>
    </row>
    <row r="398" spans="1:7" ht="15.75">
      <c r="A398" s="15"/>
      <c r="B398" s="136"/>
      <c r="C398" s="31"/>
      <c r="D398" s="164"/>
      <c r="E398" s="33"/>
      <c r="F398" s="34"/>
      <c r="G398" s="112"/>
    </row>
    <row r="399" spans="1:7" ht="15.75">
      <c r="A399" s="15"/>
      <c r="B399" s="136"/>
      <c r="C399" s="31"/>
      <c r="D399" s="164"/>
      <c r="E399" s="33"/>
      <c r="F399" s="34"/>
      <c r="G399" s="112"/>
    </row>
    <row r="400" spans="1:7" ht="15.75">
      <c r="A400" s="15"/>
      <c r="B400" s="136"/>
      <c r="C400" s="31"/>
      <c r="D400" s="164"/>
      <c r="E400" s="33"/>
      <c r="F400" s="34"/>
      <c r="G400" s="112"/>
    </row>
    <row r="401" spans="1:7" ht="15.75">
      <c r="A401" s="15"/>
      <c r="B401" s="136"/>
      <c r="C401" s="31"/>
      <c r="D401" s="164"/>
      <c r="E401" s="33"/>
      <c r="F401" s="34"/>
      <c r="G401" s="112"/>
    </row>
    <row r="402" spans="1:7" ht="15.75">
      <c r="A402" s="15"/>
      <c r="B402" s="136"/>
      <c r="C402" s="31"/>
      <c r="D402" s="164"/>
      <c r="E402" s="33"/>
      <c r="F402" s="34"/>
      <c r="G402" s="112"/>
    </row>
    <row r="403" spans="1:7" ht="15.75">
      <c r="A403" s="15"/>
      <c r="B403" s="136"/>
      <c r="C403" s="31"/>
      <c r="D403" s="164"/>
      <c r="E403" s="33"/>
      <c r="F403" s="34"/>
      <c r="G403" s="112"/>
    </row>
    <row r="404" spans="1:7" ht="15.75">
      <c r="A404" s="15"/>
      <c r="B404" s="136"/>
      <c r="C404" s="31"/>
      <c r="D404" s="164"/>
      <c r="E404" s="33"/>
      <c r="F404" s="34"/>
      <c r="G404" s="112"/>
    </row>
    <row r="405" spans="1:7" ht="15.75">
      <c r="A405" s="15"/>
      <c r="B405" s="136"/>
      <c r="C405" s="31"/>
      <c r="D405" s="164"/>
      <c r="E405" s="33"/>
      <c r="F405" s="34"/>
      <c r="G405" s="112"/>
    </row>
    <row r="406" spans="1:7" ht="15.75">
      <c r="A406" s="15"/>
      <c r="B406" s="136"/>
      <c r="C406" s="31"/>
      <c r="D406" s="164"/>
      <c r="E406" s="33"/>
      <c r="F406" s="34"/>
      <c r="G406" s="112"/>
    </row>
    <row r="407" spans="1:7" ht="15.75">
      <c r="A407" s="15"/>
      <c r="B407" s="136"/>
      <c r="C407" s="31"/>
      <c r="D407" s="164"/>
      <c r="E407" s="33"/>
      <c r="F407" s="34"/>
      <c r="G407" s="112"/>
    </row>
    <row r="408" spans="1:7" ht="15.75">
      <c r="A408" s="15"/>
      <c r="B408" s="136"/>
      <c r="C408" s="31"/>
      <c r="D408" s="164"/>
      <c r="E408" s="33"/>
      <c r="F408" s="34"/>
      <c r="G408" s="112"/>
    </row>
    <row r="409" spans="1:7" ht="15.75">
      <c r="A409" s="15"/>
      <c r="B409" s="136"/>
      <c r="C409" s="31"/>
      <c r="D409" s="164"/>
      <c r="E409" s="33"/>
      <c r="F409" s="34"/>
      <c r="G409" s="113"/>
    </row>
    <row r="410" spans="1:7" ht="15.75">
      <c r="A410" s="15"/>
      <c r="B410" s="136"/>
      <c r="C410" s="35"/>
      <c r="D410" s="165"/>
      <c r="E410" s="36"/>
      <c r="F410" s="37"/>
      <c r="G410" s="113"/>
    </row>
    <row r="411" spans="1:7" ht="15.75">
      <c r="A411" s="15"/>
      <c r="B411" s="136"/>
      <c r="C411" s="30"/>
      <c r="D411" s="166"/>
      <c r="E411" s="38"/>
      <c r="F411" s="37"/>
      <c r="G411" s="113"/>
    </row>
    <row r="412" spans="1:7" ht="15.75">
      <c r="A412" s="15"/>
      <c r="B412" s="136"/>
      <c r="C412" s="30"/>
      <c r="D412" s="166"/>
      <c r="E412" s="38"/>
      <c r="F412" s="37"/>
      <c r="G412" s="113"/>
    </row>
    <row r="413" spans="1:7" ht="15.75">
      <c r="A413" s="15"/>
      <c r="B413" s="136"/>
      <c r="C413" s="30"/>
      <c r="D413" s="166"/>
      <c r="E413" s="38"/>
      <c r="F413" s="39"/>
      <c r="G413" s="113"/>
    </row>
    <row r="414" spans="1:7" ht="15.75">
      <c r="A414" s="15"/>
      <c r="B414" s="136"/>
      <c r="C414" s="30"/>
      <c r="D414" s="166"/>
      <c r="E414" s="38"/>
      <c r="F414" s="37"/>
      <c r="G414" s="113"/>
    </row>
    <row r="415" spans="1:7" ht="15.75">
      <c r="A415" s="15"/>
      <c r="B415" s="136"/>
      <c r="C415" s="30"/>
      <c r="D415" s="166"/>
      <c r="E415" s="38"/>
      <c r="F415" s="37"/>
      <c r="G415" s="113"/>
    </row>
    <row r="416" spans="1:7" ht="15.75">
      <c r="A416" s="15"/>
      <c r="B416" s="136"/>
      <c r="C416" s="30"/>
      <c r="D416" s="166"/>
      <c r="E416" s="38"/>
      <c r="F416" s="37"/>
      <c r="G416" s="113"/>
    </row>
    <row r="417" spans="1:7" ht="15.75">
      <c r="A417" s="15"/>
      <c r="B417" s="136"/>
      <c r="C417" s="30"/>
      <c r="D417" s="166"/>
      <c r="E417" s="38"/>
      <c r="F417" s="37"/>
      <c r="G417" s="113"/>
    </row>
    <row r="418" spans="1:7" ht="15.75">
      <c r="A418" s="15"/>
      <c r="B418" s="136"/>
      <c r="C418" s="30"/>
      <c r="D418" s="166"/>
      <c r="E418" s="38"/>
      <c r="F418" s="39"/>
      <c r="G418" s="113"/>
    </row>
    <row r="419" spans="1:7" ht="15.75">
      <c r="A419" s="15"/>
      <c r="B419" s="136"/>
      <c r="C419" s="30"/>
      <c r="D419" s="166"/>
      <c r="E419" s="38"/>
      <c r="F419" s="39"/>
      <c r="G419" s="113"/>
    </row>
    <row r="420" spans="1:7" ht="15.75">
      <c r="A420" s="15"/>
      <c r="B420" s="136"/>
      <c r="C420" s="30"/>
      <c r="D420" s="166"/>
      <c r="E420" s="38"/>
      <c r="F420" s="42"/>
      <c r="G420" s="113"/>
    </row>
    <row r="421" spans="1:7" ht="15.75">
      <c r="A421" s="15"/>
      <c r="B421" s="136"/>
      <c r="C421" s="30"/>
      <c r="D421" s="166"/>
      <c r="E421" s="38"/>
      <c r="F421" s="40"/>
      <c r="G421" s="113"/>
    </row>
    <row r="422" spans="1:7" ht="15.75">
      <c r="A422" s="15"/>
      <c r="B422" s="136"/>
      <c r="C422" s="30"/>
      <c r="D422" s="166"/>
      <c r="E422" s="38"/>
      <c r="F422" s="41"/>
      <c r="G422" s="113"/>
    </row>
    <row r="423" spans="1:7" ht="15.75">
      <c r="A423" s="15"/>
      <c r="B423" s="136"/>
      <c r="C423" s="31"/>
      <c r="D423" s="164"/>
      <c r="E423" s="33"/>
      <c r="F423" s="34"/>
      <c r="G423" s="112"/>
    </row>
    <row r="424" spans="1:7" ht="15.75">
      <c r="A424" s="15"/>
      <c r="B424" s="136"/>
      <c r="C424" s="31"/>
      <c r="D424" s="164"/>
      <c r="E424" s="33"/>
      <c r="F424" s="34"/>
      <c r="G424" s="112"/>
    </row>
    <row r="425" spans="1:7" ht="15.75">
      <c r="A425" s="15"/>
      <c r="B425" s="136"/>
      <c r="C425" s="31"/>
      <c r="D425" s="164"/>
      <c r="E425" s="33"/>
      <c r="F425" s="34"/>
      <c r="G425" s="112"/>
    </row>
    <row r="426" spans="1:7" ht="15.75">
      <c r="A426" s="15"/>
      <c r="B426" s="136"/>
      <c r="C426" s="31"/>
      <c r="D426" s="164"/>
      <c r="E426" s="38"/>
      <c r="F426" s="34"/>
      <c r="G426" s="113"/>
    </row>
    <row r="427" spans="1:7" ht="15.75">
      <c r="A427" s="15"/>
      <c r="B427" s="136"/>
      <c r="C427" s="31"/>
      <c r="D427" s="164"/>
      <c r="E427" s="38"/>
      <c r="F427" s="34"/>
      <c r="G427" s="113"/>
    </row>
    <row r="428" spans="1:7" ht="15.75">
      <c r="A428" s="15"/>
      <c r="B428" s="136"/>
      <c r="C428" s="31"/>
      <c r="D428" s="164"/>
      <c r="E428" s="38"/>
      <c r="F428" s="34"/>
      <c r="G428" s="113"/>
    </row>
    <row r="429" spans="1:7" ht="15.75">
      <c r="A429" s="15"/>
      <c r="B429" s="136"/>
      <c r="C429" s="31"/>
      <c r="D429" s="164"/>
      <c r="E429" s="33"/>
      <c r="F429" s="34"/>
      <c r="G429" s="112"/>
    </row>
    <row r="430" spans="1:7" ht="15.75">
      <c r="A430" s="15"/>
      <c r="B430" s="136"/>
      <c r="C430" s="31"/>
      <c r="D430" s="164"/>
      <c r="E430" s="33"/>
      <c r="F430" s="34"/>
      <c r="G430" s="112"/>
    </row>
    <row r="431" spans="1:7" ht="15.75">
      <c r="A431" s="15"/>
      <c r="B431" s="136"/>
      <c r="C431" s="32"/>
      <c r="D431" s="167"/>
      <c r="E431" s="33"/>
      <c r="F431" s="34"/>
      <c r="G431" s="114"/>
    </row>
    <row r="432" spans="1:7" ht="15.75">
      <c r="A432" s="15"/>
      <c r="B432" s="136"/>
      <c r="C432" s="31"/>
      <c r="D432" s="164"/>
      <c r="E432" s="33"/>
      <c r="F432" s="34"/>
      <c r="G432" s="112"/>
    </row>
    <row r="433" spans="1:7" ht="15.75">
      <c r="A433" s="15"/>
      <c r="B433" s="136"/>
      <c r="C433" s="31"/>
      <c r="D433" s="164"/>
      <c r="E433" s="33"/>
      <c r="F433" s="34"/>
      <c r="G433" s="112"/>
    </row>
    <row r="434" spans="1:7" ht="15.75">
      <c r="A434" s="15"/>
      <c r="B434" s="136"/>
      <c r="C434" s="31"/>
      <c r="D434" s="164"/>
      <c r="E434" s="33"/>
      <c r="F434" s="34"/>
      <c r="G434" s="112"/>
    </row>
    <row r="435" spans="1:7" ht="15.75">
      <c r="A435" s="15"/>
      <c r="B435" s="136"/>
      <c r="C435" s="31"/>
      <c r="D435" s="164"/>
      <c r="E435" s="33"/>
      <c r="F435" s="34"/>
      <c r="G435" s="112"/>
    </row>
    <row r="436" spans="1:7" ht="15.75">
      <c r="A436" s="15"/>
      <c r="B436" s="136"/>
      <c r="C436" s="31"/>
      <c r="D436" s="164"/>
      <c r="E436" s="33"/>
      <c r="F436" s="34"/>
      <c r="G436" s="112"/>
    </row>
    <row r="437" spans="1:7" ht="15.75">
      <c r="A437" s="15"/>
      <c r="B437" s="136"/>
      <c r="C437" s="31"/>
      <c r="D437" s="164"/>
      <c r="E437" s="33"/>
      <c r="F437" s="34"/>
      <c r="G437" s="112"/>
    </row>
    <row r="438" spans="1:7" ht="15.75">
      <c r="A438" s="15"/>
      <c r="B438" s="136"/>
      <c r="C438" s="31"/>
      <c r="D438" s="164"/>
      <c r="E438" s="33"/>
      <c r="F438" s="34"/>
      <c r="G438" s="112"/>
    </row>
    <row r="439" spans="1:7" ht="15.75">
      <c r="A439" s="15"/>
      <c r="B439" s="136"/>
      <c r="C439" s="31"/>
      <c r="D439" s="164"/>
      <c r="E439" s="33"/>
      <c r="F439" s="34"/>
      <c r="G439" s="112"/>
    </row>
    <row r="440" spans="1:7" ht="15.75">
      <c r="A440" s="15"/>
      <c r="B440" s="136"/>
      <c r="C440" s="31"/>
      <c r="D440" s="164"/>
      <c r="E440" s="33"/>
      <c r="F440" s="34"/>
      <c r="G440" s="112"/>
    </row>
    <row r="441" spans="1:7" ht="15.75">
      <c r="A441" s="15"/>
      <c r="B441" s="136"/>
      <c r="C441" s="31"/>
      <c r="D441" s="164"/>
      <c r="E441" s="33"/>
      <c r="F441" s="34"/>
      <c r="G441" s="112"/>
    </row>
    <row r="442" spans="1:7" ht="15.75">
      <c r="A442" s="15"/>
      <c r="B442" s="136"/>
      <c r="C442" s="31"/>
      <c r="D442" s="164"/>
      <c r="E442" s="33"/>
      <c r="F442" s="34"/>
      <c r="G442" s="112"/>
    </row>
    <row r="443" spans="1:7" ht="15.75">
      <c r="A443" s="15"/>
      <c r="B443" s="136"/>
      <c r="C443" s="31"/>
      <c r="D443" s="164"/>
      <c r="E443" s="33"/>
      <c r="F443" s="34"/>
      <c r="G443" s="112"/>
    </row>
    <row r="444" spans="1:7" ht="15.75">
      <c r="A444" s="15"/>
      <c r="B444" s="136"/>
      <c r="C444" s="31"/>
      <c r="D444" s="164"/>
      <c r="E444" s="33"/>
      <c r="F444" s="34"/>
      <c r="G444" s="112"/>
    </row>
    <row r="445" spans="1:7" ht="15.75">
      <c r="A445" s="15"/>
      <c r="B445" s="136"/>
      <c r="C445" s="31"/>
      <c r="D445" s="164"/>
      <c r="E445" s="33"/>
      <c r="F445" s="34"/>
      <c r="G445" s="113"/>
    </row>
    <row r="446" spans="1:7" ht="15.75">
      <c r="A446" s="15"/>
      <c r="B446" s="137"/>
      <c r="C446" s="35"/>
      <c r="D446" s="165"/>
      <c r="E446" s="36"/>
      <c r="F446" s="37"/>
      <c r="G446" s="113"/>
    </row>
    <row r="447" spans="1:7" ht="15.75">
      <c r="A447" s="15"/>
      <c r="B447" s="137"/>
      <c r="C447" s="30"/>
      <c r="D447" s="166"/>
      <c r="E447" s="38"/>
      <c r="F447" s="37"/>
      <c r="G447" s="113"/>
    </row>
    <row r="448" spans="1:7" ht="15.75">
      <c r="A448" s="15"/>
      <c r="B448" s="137"/>
      <c r="C448" s="30"/>
      <c r="D448" s="166"/>
      <c r="E448" s="38"/>
      <c r="F448" s="37"/>
      <c r="G448" s="113"/>
    </row>
    <row r="449" spans="1:7" ht="15.75">
      <c r="A449" s="15"/>
      <c r="B449" s="137"/>
      <c r="C449" s="30"/>
      <c r="D449" s="166"/>
      <c r="E449" s="38"/>
      <c r="F449" s="39"/>
      <c r="G449" s="113"/>
    </row>
    <row r="450" spans="1:7" ht="15.75">
      <c r="A450" s="15"/>
      <c r="B450" s="137"/>
      <c r="C450" s="30"/>
      <c r="D450" s="166"/>
      <c r="E450" s="38"/>
      <c r="F450" s="37"/>
      <c r="G450" s="113"/>
    </row>
    <row r="451" spans="1:7" ht="15.75">
      <c r="A451" s="15"/>
      <c r="B451" s="137"/>
      <c r="C451" s="30"/>
      <c r="D451" s="166"/>
      <c r="E451" s="38"/>
      <c r="F451" s="37"/>
      <c r="G451" s="113"/>
    </row>
    <row r="452" spans="1:7" ht="15.75">
      <c r="A452" s="15"/>
      <c r="B452" s="137"/>
      <c r="C452" s="30"/>
      <c r="D452" s="166"/>
      <c r="E452" s="38"/>
      <c r="F452" s="37"/>
      <c r="G452" s="113"/>
    </row>
    <row r="453" spans="1:7" ht="15.75">
      <c r="A453" s="15"/>
      <c r="B453" s="137"/>
      <c r="C453" s="30"/>
      <c r="D453" s="166"/>
      <c r="E453" s="38"/>
      <c r="F453" s="37"/>
      <c r="G453" s="113"/>
    </row>
    <row r="454" spans="1:7" ht="15.75">
      <c r="A454" s="15"/>
      <c r="B454" s="137"/>
      <c r="C454" s="30"/>
      <c r="D454" s="166"/>
      <c r="E454" s="38"/>
      <c r="F454" s="39"/>
      <c r="G454" s="113"/>
    </row>
    <row r="455" spans="1:7" ht="15.75">
      <c r="A455" s="15"/>
      <c r="B455" s="137"/>
      <c r="C455" s="30"/>
      <c r="D455" s="166"/>
      <c r="E455" s="38"/>
      <c r="F455" s="42"/>
      <c r="G455" s="113"/>
    </row>
    <row r="456" spans="1:7" ht="15.75">
      <c r="A456" s="15"/>
      <c r="B456" s="137"/>
      <c r="C456" s="30"/>
      <c r="D456" s="166"/>
      <c r="E456" s="38"/>
      <c r="F456" s="40"/>
      <c r="G456" s="113"/>
    </row>
    <row r="457" spans="1:7" ht="15.75">
      <c r="A457" s="15"/>
      <c r="B457" s="137"/>
      <c r="C457" s="30"/>
      <c r="D457" s="166"/>
      <c r="E457" s="38"/>
      <c r="F457" s="41"/>
      <c r="G457" s="113"/>
    </row>
    <row r="458" spans="1:7" ht="15.75">
      <c r="A458" s="15"/>
      <c r="B458" s="137"/>
      <c r="C458" s="31"/>
      <c r="D458" s="164"/>
      <c r="E458" s="33"/>
      <c r="F458" s="34"/>
      <c r="G458" s="112"/>
    </row>
    <row r="459" spans="1:7" ht="15.75">
      <c r="A459" s="15"/>
      <c r="B459" s="137"/>
      <c r="C459" s="31"/>
      <c r="D459" s="164"/>
      <c r="E459" s="33"/>
      <c r="F459" s="34"/>
      <c r="G459" s="112"/>
    </row>
    <row r="460" spans="1:7" ht="15.75">
      <c r="A460" s="15"/>
      <c r="B460" s="137"/>
      <c r="C460" s="31"/>
      <c r="D460" s="164"/>
      <c r="E460" s="33"/>
      <c r="F460" s="34"/>
      <c r="G460" s="112"/>
    </row>
    <row r="461" spans="1:7" ht="15.75">
      <c r="A461" s="15"/>
      <c r="B461" s="137"/>
      <c r="C461" s="31"/>
      <c r="D461" s="164"/>
      <c r="E461" s="38"/>
      <c r="F461" s="34"/>
      <c r="G461" s="113"/>
    </row>
    <row r="462" spans="1:7" ht="15.75">
      <c r="A462" s="15"/>
      <c r="B462" s="137"/>
      <c r="C462" s="31"/>
      <c r="D462" s="164"/>
      <c r="E462" s="38"/>
      <c r="F462" s="34"/>
      <c r="G462" s="113"/>
    </row>
    <row r="463" spans="1:7" ht="15.75">
      <c r="A463" s="15"/>
      <c r="B463" s="137"/>
      <c r="C463" s="31"/>
      <c r="D463" s="164"/>
      <c r="E463" s="38"/>
      <c r="F463" s="34"/>
      <c r="G463" s="113"/>
    </row>
    <row r="464" spans="1:7" ht="15.75">
      <c r="A464" s="15"/>
      <c r="B464" s="137"/>
      <c r="C464" s="31"/>
      <c r="D464" s="164"/>
      <c r="E464" s="33"/>
      <c r="F464" s="34"/>
      <c r="G464" s="112"/>
    </row>
    <row r="465" spans="1:7" ht="15.75">
      <c r="A465" s="15"/>
      <c r="B465" s="137"/>
      <c r="C465" s="31"/>
      <c r="D465" s="164"/>
      <c r="E465" s="33"/>
      <c r="F465" s="34"/>
      <c r="G465" s="112"/>
    </row>
    <row r="466" spans="1:7" ht="15.75">
      <c r="A466" s="15"/>
      <c r="B466" s="137"/>
      <c r="C466" s="32"/>
      <c r="D466" s="167"/>
      <c r="E466" s="33"/>
      <c r="F466" s="34"/>
      <c r="G466" s="114"/>
    </row>
    <row r="467" spans="1:7" ht="15.75">
      <c r="A467" s="15"/>
      <c r="B467" s="137"/>
      <c r="C467" s="31"/>
      <c r="D467" s="164"/>
      <c r="E467" s="33"/>
      <c r="F467" s="34"/>
      <c r="G467" s="112"/>
    </row>
    <row r="468" spans="1:7" ht="15.75">
      <c r="A468" s="15"/>
      <c r="B468" s="137"/>
      <c r="C468" s="31"/>
      <c r="D468" s="164"/>
      <c r="E468" s="33"/>
      <c r="F468" s="34"/>
      <c r="G468" s="112"/>
    </row>
    <row r="469" spans="1:7" ht="15.75">
      <c r="A469" s="15"/>
      <c r="B469" s="137"/>
      <c r="C469" s="31"/>
      <c r="D469" s="164"/>
      <c r="E469" s="33"/>
      <c r="F469" s="34"/>
      <c r="G469" s="112"/>
    </row>
    <row r="470" spans="1:7" ht="15.75">
      <c r="A470" s="15"/>
      <c r="B470" s="137"/>
      <c r="C470" s="31"/>
      <c r="D470" s="164"/>
      <c r="E470" s="33"/>
      <c r="F470" s="34"/>
      <c r="G470" s="112"/>
    </row>
    <row r="471" spans="1:7" ht="15.75">
      <c r="A471" s="15"/>
      <c r="B471" s="137"/>
      <c r="C471" s="31"/>
      <c r="D471" s="164"/>
      <c r="E471" s="33"/>
      <c r="F471" s="34"/>
      <c r="G471" s="112"/>
    </row>
    <row r="472" spans="1:7" ht="15.75">
      <c r="A472" s="15"/>
      <c r="B472" s="137"/>
      <c r="C472" s="31"/>
      <c r="D472" s="164"/>
      <c r="E472" s="33"/>
      <c r="F472" s="34"/>
      <c r="G472" s="112"/>
    </row>
    <row r="473" spans="1:7" ht="15.75">
      <c r="A473" s="15"/>
      <c r="B473" s="137"/>
      <c r="C473" s="31"/>
      <c r="D473" s="164"/>
      <c r="E473" s="33"/>
      <c r="F473" s="34"/>
      <c r="G473" s="112"/>
    </row>
    <row r="474" spans="1:7" ht="15.75">
      <c r="A474" s="15"/>
      <c r="B474" s="137"/>
      <c r="C474" s="31"/>
      <c r="D474" s="164"/>
      <c r="E474" s="33"/>
      <c r="F474" s="34"/>
      <c r="G474" s="112"/>
    </row>
    <row r="475" spans="1:7" ht="15.75">
      <c r="A475" s="15"/>
      <c r="B475" s="137"/>
      <c r="C475" s="31"/>
      <c r="D475" s="164"/>
      <c r="E475" s="33"/>
      <c r="F475" s="34"/>
      <c r="G475" s="112"/>
    </row>
    <row r="476" spans="1:7" ht="15.75">
      <c r="A476" s="15"/>
      <c r="B476" s="137"/>
      <c r="C476" s="31"/>
      <c r="D476" s="164"/>
      <c r="E476" s="33"/>
      <c r="F476" s="34"/>
      <c r="G476" s="112"/>
    </row>
    <row r="477" spans="1:7" ht="15.75">
      <c r="A477" s="15"/>
      <c r="B477" s="137"/>
      <c r="C477" s="31"/>
      <c r="D477" s="164"/>
      <c r="E477" s="33"/>
      <c r="F477" s="34"/>
      <c r="G477" s="112"/>
    </row>
    <row r="478" spans="1:7" ht="15.75">
      <c r="A478" s="15"/>
      <c r="B478" s="137"/>
      <c r="C478" s="31"/>
      <c r="D478" s="164"/>
      <c r="E478" s="33"/>
      <c r="F478" s="34"/>
      <c r="G478" s="112"/>
    </row>
    <row r="479" spans="1:7" ht="15.75">
      <c r="A479" s="15"/>
      <c r="B479" s="137"/>
      <c r="C479" s="31"/>
      <c r="D479" s="164"/>
      <c r="E479" s="33"/>
      <c r="F479" s="34"/>
      <c r="G479" s="112"/>
    </row>
    <row r="480" spans="1:7" ht="15.75">
      <c r="A480" s="15"/>
      <c r="B480" s="137"/>
      <c r="C480" s="31"/>
      <c r="D480" s="164"/>
      <c r="E480" s="33"/>
      <c r="F480" s="34"/>
      <c r="G480" s="113"/>
    </row>
    <row r="481" spans="1:7" ht="15.75">
      <c r="A481" s="15"/>
      <c r="B481" s="135"/>
      <c r="C481" s="35"/>
      <c r="D481" s="165"/>
      <c r="E481" s="36"/>
      <c r="F481" s="37"/>
      <c r="G481" s="113"/>
    </row>
    <row r="482" spans="1:7" ht="15.75">
      <c r="A482" s="15"/>
      <c r="B482" s="135"/>
      <c r="C482" s="30"/>
      <c r="D482" s="166"/>
      <c r="E482" s="38"/>
      <c r="F482" s="37"/>
      <c r="G482" s="113"/>
    </row>
    <row r="483" spans="1:7" ht="15.75">
      <c r="A483" s="15"/>
      <c r="B483" s="135"/>
      <c r="C483" s="30"/>
      <c r="D483" s="166"/>
      <c r="E483" s="38"/>
      <c r="F483" s="37"/>
      <c r="G483" s="113"/>
    </row>
    <row r="484" spans="1:7" ht="15.75">
      <c r="A484" s="15"/>
      <c r="B484" s="135"/>
      <c r="C484" s="30"/>
      <c r="D484" s="166"/>
      <c r="E484" s="38"/>
      <c r="F484" s="39"/>
      <c r="G484" s="113"/>
    </row>
    <row r="485" spans="1:7" ht="15.75">
      <c r="A485" s="15"/>
      <c r="B485" s="135"/>
      <c r="C485" s="30"/>
      <c r="D485" s="166"/>
      <c r="E485" s="38"/>
      <c r="F485" s="37"/>
      <c r="G485" s="113"/>
    </row>
    <row r="486" spans="1:7" ht="15.75">
      <c r="A486" s="15"/>
      <c r="B486" s="135"/>
      <c r="C486" s="30"/>
      <c r="D486" s="166"/>
      <c r="E486" s="38"/>
      <c r="F486" s="37"/>
      <c r="G486" s="113"/>
    </row>
    <row r="487" spans="1:7" ht="15.75">
      <c r="A487" s="15"/>
      <c r="B487" s="135"/>
      <c r="C487" s="30"/>
      <c r="D487" s="166"/>
      <c r="E487" s="38"/>
      <c r="F487" s="37"/>
      <c r="G487" s="113"/>
    </row>
    <row r="488" spans="1:7" ht="15.75">
      <c r="A488" s="15"/>
      <c r="B488" s="135"/>
      <c r="C488" s="30"/>
      <c r="D488" s="166"/>
      <c r="E488" s="38"/>
      <c r="F488" s="37"/>
      <c r="G488" s="113"/>
    </row>
    <row r="489" spans="1:7" ht="15.75">
      <c r="A489" s="15"/>
      <c r="B489" s="135"/>
      <c r="C489" s="30"/>
      <c r="D489" s="166"/>
      <c r="E489" s="38"/>
      <c r="F489" s="39"/>
      <c r="G489" s="113"/>
    </row>
    <row r="490" spans="1:7" ht="15.75">
      <c r="A490" s="15"/>
      <c r="B490" s="135"/>
      <c r="C490" s="30"/>
      <c r="D490" s="166"/>
      <c r="E490" s="38"/>
      <c r="F490" s="40"/>
      <c r="G490" s="113"/>
    </row>
    <row r="491" spans="1:7" ht="15.75">
      <c r="A491" s="15"/>
      <c r="B491" s="135"/>
      <c r="C491" s="30"/>
      <c r="D491" s="166"/>
      <c r="E491" s="38"/>
      <c r="F491" s="41"/>
      <c r="G491" s="113"/>
    </row>
    <row r="492" spans="1:7" ht="15.75">
      <c r="A492" s="15"/>
      <c r="B492" s="135"/>
      <c r="C492" s="31"/>
      <c r="D492" s="164"/>
      <c r="E492" s="33"/>
      <c r="F492" s="34"/>
      <c r="G492" s="112"/>
    </row>
    <row r="493" spans="1:7" ht="15.75">
      <c r="A493" s="15"/>
      <c r="B493" s="135"/>
      <c r="C493" s="31"/>
      <c r="D493" s="164"/>
      <c r="E493" s="33"/>
      <c r="F493" s="34"/>
      <c r="G493" s="112"/>
    </row>
    <row r="494" spans="1:7" ht="15.75">
      <c r="A494" s="15"/>
      <c r="B494" s="135"/>
      <c r="C494" s="31"/>
      <c r="D494" s="164"/>
      <c r="E494" s="33"/>
      <c r="F494" s="34"/>
      <c r="G494" s="112"/>
    </row>
    <row r="495" spans="1:7" ht="15.75">
      <c r="A495" s="15"/>
      <c r="B495" s="135"/>
      <c r="C495" s="31"/>
      <c r="D495" s="164"/>
      <c r="E495" s="38"/>
      <c r="F495" s="34"/>
      <c r="G495" s="113"/>
    </row>
    <row r="496" spans="1:7" ht="15.75">
      <c r="A496" s="15"/>
      <c r="B496" s="135"/>
      <c r="C496" s="31"/>
      <c r="D496" s="164"/>
      <c r="E496" s="38"/>
      <c r="F496" s="34"/>
      <c r="G496" s="113"/>
    </row>
    <row r="497" spans="1:7" ht="15.75">
      <c r="A497" s="15"/>
      <c r="B497" s="135"/>
      <c r="C497" s="31"/>
      <c r="D497" s="164"/>
      <c r="E497" s="38"/>
      <c r="F497" s="34"/>
      <c r="G497" s="113"/>
    </row>
    <row r="498" spans="1:7" ht="15.75">
      <c r="A498" s="15"/>
      <c r="B498" s="135"/>
      <c r="C498" s="31"/>
      <c r="D498" s="164"/>
      <c r="E498" s="33"/>
      <c r="F498" s="34"/>
      <c r="G498" s="112"/>
    </row>
    <row r="499" spans="1:7" ht="15.75">
      <c r="A499" s="15"/>
      <c r="B499" s="135"/>
      <c r="C499" s="31"/>
      <c r="D499" s="164"/>
      <c r="E499" s="33"/>
      <c r="F499" s="34"/>
      <c r="G499" s="112"/>
    </row>
    <row r="500" spans="1:7" ht="15.75">
      <c r="A500" s="15"/>
      <c r="B500" s="135"/>
      <c r="C500" s="32"/>
      <c r="D500" s="167"/>
      <c r="E500" s="33"/>
      <c r="F500" s="34"/>
      <c r="G500" s="114"/>
    </row>
    <row r="501" spans="1:7" ht="15.75">
      <c r="A501" s="15"/>
      <c r="B501" s="135"/>
      <c r="C501" s="31"/>
      <c r="D501" s="164"/>
      <c r="E501" s="33"/>
      <c r="F501" s="34"/>
      <c r="G501" s="112"/>
    </row>
    <row r="502" spans="1:7" ht="15.75">
      <c r="A502" s="15"/>
      <c r="B502" s="135"/>
      <c r="C502" s="31"/>
      <c r="D502" s="164"/>
      <c r="E502" s="33"/>
      <c r="F502" s="34"/>
      <c r="G502" s="112"/>
    </row>
    <row r="503" spans="1:7" ht="15.75">
      <c r="A503" s="15"/>
      <c r="B503" s="135"/>
      <c r="C503" s="31"/>
      <c r="D503" s="164"/>
      <c r="E503" s="33"/>
      <c r="F503" s="34"/>
      <c r="G503" s="112"/>
    </row>
    <row r="504" spans="1:7" ht="15.75">
      <c r="A504" s="15"/>
      <c r="B504" s="135"/>
      <c r="C504" s="31"/>
      <c r="D504" s="164"/>
      <c r="E504" s="33"/>
      <c r="F504" s="34"/>
      <c r="G504" s="112"/>
    </row>
    <row r="505" spans="1:7" ht="15.75">
      <c r="A505" s="15"/>
      <c r="B505" s="135"/>
      <c r="C505" s="31"/>
      <c r="D505" s="164"/>
      <c r="E505" s="33"/>
      <c r="F505" s="34"/>
      <c r="G505" s="112"/>
    </row>
    <row r="506" spans="1:7" ht="15.75">
      <c r="A506" s="15"/>
      <c r="B506" s="135"/>
      <c r="C506" s="31"/>
      <c r="D506" s="164"/>
      <c r="E506" s="33"/>
      <c r="F506" s="34"/>
      <c r="G506" s="112"/>
    </row>
    <row r="507" spans="1:7" ht="15.75">
      <c r="A507" s="15"/>
      <c r="B507" s="135"/>
      <c r="C507" s="31"/>
      <c r="D507" s="164"/>
      <c r="E507" s="33"/>
      <c r="F507" s="34"/>
      <c r="G507" s="112"/>
    </row>
    <row r="508" spans="1:7" ht="15.75">
      <c r="A508" s="15"/>
      <c r="B508" s="135"/>
      <c r="C508" s="31"/>
      <c r="D508" s="164"/>
      <c r="E508" s="33"/>
      <c r="F508" s="34"/>
      <c r="G508" s="112"/>
    </row>
    <row r="509" spans="1:7" ht="15.75">
      <c r="A509" s="15"/>
      <c r="B509" s="135"/>
      <c r="C509" s="31"/>
      <c r="D509" s="164"/>
      <c r="E509" s="33"/>
      <c r="F509" s="34"/>
      <c r="G509" s="112"/>
    </row>
    <row r="510" spans="1:7" ht="15.75">
      <c r="A510" s="15"/>
      <c r="B510" s="135"/>
      <c r="C510" s="31"/>
      <c r="D510" s="164"/>
      <c r="E510" s="33"/>
      <c r="F510" s="34"/>
      <c r="G510" s="112"/>
    </row>
    <row r="511" spans="1:7" ht="15.75">
      <c r="A511" s="15"/>
      <c r="B511" s="135"/>
      <c r="C511" s="31"/>
      <c r="D511" s="164"/>
      <c r="E511" s="33"/>
      <c r="F511" s="34"/>
      <c r="G511" s="112"/>
    </row>
    <row r="512" spans="1:7" ht="15.75">
      <c r="A512" s="15"/>
      <c r="B512" s="135"/>
      <c r="C512" s="31"/>
      <c r="D512" s="164"/>
      <c r="E512" s="33"/>
      <c r="F512" s="34"/>
      <c r="G512" s="112"/>
    </row>
    <row r="513" spans="1:7" ht="15.75">
      <c r="A513" s="15"/>
      <c r="B513" s="135"/>
      <c r="C513" s="31"/>
      <c r="D513" s="164"/>
      <c r="E513" s="33"/>
      <c r="F513" s="34"/>
      <c r="G513" s="112"/>
    </row>
    <row r="514" spans="1:7" ht="15.75">
      <c r="A514" s="15"/>
      <c r="B514" s="135"/>
      <c r="C514" s="31"/>
      <c r="D514" s="164"/>
      <c r="E514" s="33"/>
      <c r="F514" s="34"/>
      <c r="G514" s="113"/>
    </row>
    <row r="515" spans="1:7" ht="15.75">
      <c r="A515" s="15"/>
      <c r="B515" s="135"/>
      <c r="C515" s="35"/>
      <c r="D515" s="165"/>
      <c r="E515" s="36"/>
      <c r="F515" s="37"/>
      <c r="G515" s="113"/>
    </row>
    <row r="516" spans="1:7" ht="15.75">
      <c r="A516" s="15"/>
      <c r="B516" s="135"/>
      <c r="C516" s="30"/>
      <c r="D516" s="166"/>
      <c r="E516" s="38"/>
      <c r="F516" s="37"/>
      <c r="G516" s="113"/>
    </row>
    <row r="517" spans="1:7" ht="15.75">
      <c r="A517" s="15"/>
      <c r="B517" s="135"/>
      <c r="C517" s="30"/>
      <c r="D517" s="166"/>
      <c r="E517" s="38"/>
      <c r="F517" s="37"/>
      <c r="G517" s="113"/>
    </row>
    <row r="518" spans="1:7" ht="15.75">
      <c r="A518" s="15"/>
      <c r="B518" s="135"/>
      <c r="C518" s="30"/>
      <c r="D518" s="166"/>
      <c r="E518" s="38"/>
      <c r="F518" s="39"/>
      <c r="G518" s="113"/>
    </row>
    <row r="519" spans="1:7" ht="15.75">
      <c r="A519" s="15"/>
      <c r="B519" s="135"/>
      <c r="C519" s="30"/>
      <c r="D519" s="166"/>
      <c r="E519" s="38"/>
      <c r="F519" s="37"/>
      <c r="G519" s="113"/>
    </row>
    <row r="520" spans="1:7" ht="15.75">
      <c r="A520" s="15"/>
      <c r="B520" s="135"/>
      <c r="C520" s="30"/>
      <c r="D520" s="166"/>
      <c r="E520" s="38"/>
      <c r="F520" s="37"/>
      <c r="G520" s="113"/>
    </row>
    <row r="521" spans="1:7" ht="15.75">
      <c r="A521" s="15"/>
      <c r="B521" s="135"/>
      <c r="C521" s="30"/>
      <c r="D521" s="166"/>
      <c r="E521" s="38"/>
      <c r="F521" s="37"/>
      <c r="G521" s="113"/>
    </row>
    <row r="522" spans="1:7" ht="15.75">
      <c r="A522" s="15"/>
      <c r="B522" s="135"/>
      <c r="C522" s="30"/>
      <c r="D522" s="166"/>
      <c r="E522" s="38"/>
      <c r="F522" s="37"/>
      <c r="G522" s="113"/>
    </row>
    <row r="523" spans="1:7" ht="15.75">
      <c r="A523" s="15"/>
      <c r="B523" s="135"/>
      <c r="C523" s="30"/>
      <c r="D523" s="166"/>
      <c r="E523" s="38"/>
      <c r="F523" s="39"/>
      <c r="G523" s="113"/>
    </row>
    <row r="524" spans="1:7" ht="15.75">
      <c r="A524" s="15"/>
      <c r="B524" s="135"/>
      <c r="C524" s="30"/>
      <c r="D524" s="166"/>
      <c r="E524" s="38"/>
      <c r="F524" s="40"/>
      <c r="G524" s="113"/>
    </row>
    <row r="525" spans="1:7" ht="15.75">
      <c r="A525" s="15"/>
      <c r="B525" s="135"/>
      <c r="C525" s="30"/>
      <c r="D525" s="166"/>
      <c r="E525" s="38"/>
      <c r="F525" s="41"/>
      <c r="G525" s="113"/>
    </row>
    <row r="526" spans="1:7" ht="15.75">
      <c r="A526" s="15"/>
      <c r="B526" s="135"/>
      <c r="C526" s="31"/>
      <c r="D526" s="164"/>
      <c r="E526" s="33"/>
      <c r="F526" s="34"/>
      <c r="G526" s="112"/>
    </row>
    <row r="527" spans="1:7" ht="15.75">
      <c r="A527" s="15"/>
      <c r="B527" s="135"/>
      <c r="C527" s="31"/>
      <c r="D527" s="164"/>
      <c r="E527" s="33"/>
      <c r="F527" s="34"/>
      <c r="G527" s="112"/>
    </row>
    <row r="528" spans="1:7" ht="15.75">
      <c r="A528" s="15"/>
      <c r="B528" s="135"/>
      <c r="C528" s="31"/>
      <c r="D528" s="164"/>
      <c r="E528" s="33"/>
      <c r="F528" s="34"/>
      <c r="G528" s="112"/>
    </row>
    <row r="529" spans="1:7" ht="15.75">
      <c r="A529" s="15"/>
      <c r="B529" s="135"/>
      <c r="C529" s="31"/>
      <c r="D529" s="164"/>
      <c r="E529" s="38"/>
      <c r="F529" s="34"/>
      <c r="G529" s="113"/>
    </row>
    <row r="530" spans="1:7" ht="15.75">
      <c r="A530" s="15"/>
      <c r="B530" s="135"/>
      <c r="C530" s="31"/>
      <c r="D530" s="164"/>
      <c r="E530" s="38"/>
      <c r="F530" s="34"/>
      <c r="G530" s="113"/>
    </row>
    <row r="531" spans="1:7" ht="15.75">
      <c r="A531" s="15"/>
      <c r="B531" s="135"/>
      <c r="C531" s="31"/>
      <c r="D531" s="164"/>
      <c r="E531" s="38"/>
      <c r="F531" s="34"/>
      <c r="G531" s="113"/>
    </row>
    <row r="532" spans="1:7" ht="15.75">
      <c r="A532" s="15"/>
      <c r="B532" s="135"/>
      <c r="C532" s="31"/>
      <c r="D532" s="164"/>
      <c r="E532" s="33"/>
      <c r="F532" s="34"/>
      <c r="G532" s="112"/>
    </row>
    <row r="533" spans="1:7" ht="15.75">
      <c r="A533" s="15"/>
      <c r="B533" s="135"/>
      <c r="C533" s="31"/>
      <c r="D533" s="164"/>
      <c r="E533" s="33"/>
      <c r="F533" s="34"/>
      <c r="G533" s="112"/>
    </row>
    <row r="534" spans="1:7" ht="15.75">
      <c r="A534" s="15"/>
      <c r="B534" s="135"/>
      <c r="C534" s="32"/>
      <c r="D534" s="167"/>
      <c r="E534" s="33"/>
      <c r="F534" s="34"/>
      <c r="G534" s="114"/>
    </row>
    <row r="535" spans="1:7" ht="15.75">
      <c r="A535" s="15"/>
      <c r="B535" s="135"/>
      <c r="C535" s="31"/>
      <c r="D535" s="164"/>
      <c r="E535" s="33"/>
      <c r="F535" s="34"/>
      <c r="G535" s="112"/>
    </row>
    <row r="536" spans="1:7" ht="15.75">
      <c r="A536" s="15"/>
      <c r="B536" s="135"/>
      <c r="C536" s="31"/>
      <c r="D536" s="164"/>
      <c r="E536" s="33"/>
      <c r="F536" s="34"/>
      <c r="G536" s="112"/>
    </row>
    <row r="537" spans="1:7" ht="15.75">
      <c r="A537" s="15"/>
      <c r="B537" s="135"/>
      <c r="C537" s="31"/>
      <c r="D537" s="164"/>
      <c r="E537" s="33"/>
      <c r="F537" s="34"/>
      <c r="G537" s="112"/>
    </row>
    <row r="538" spans="1:7" ht="15.75">
      <c r="A538" s="15"/>
      <c r="B538" s="135"/>
      <c r="C538" s="31"/>
      <c r="D538" s="164"/>
      <c r="E538" s="33"/>
      <c r="F538" s="34"/>
      <c r="G538" s="112"/>
    </row>
    <row r="539" spans="1:7" ht="15.75">
      <c r="A539" s="15"/>
      <c r="B539" s="135"/>
      <c r="C539" s="31"/>
      <c r="D539" s="164"/>
      <c r="E539" s="33"/>
      <c r="F539" s="34"/>
      <c r="G539" s="112"/>
    </row>
    <row r="540" spans="1:7" ht="15.75">
      <c r="A540" s="15"/>
      <c r="B540" s="135"/>
      <c r="C540" s="31"/>
      <c r="D540" s="164"/>
      <c r="E540" s="33"/>
      <c r="F540" s="34"/>
      <c r="G540" s="112"/>
    </row>
    <row r="541" spans="1:7" ht="15.75">
      <c r="A541" s="15"/>
      <c r="B541" s="135"/>
      <c r="C541" s="31"/>
      <c r="D541" s="164"/>
      <c r="E541" s="33"/>
      <c r="F541" s="34"/>
      <c r="G541" s="112"/>
    </row>
    <row r="542" spans="1:7" ht="15.75">
      <c r="A542" s="15"/>
      <c r="B542" s="135"/>
      <c r="C542" s="31"/>
      <c r="D542" s="164"/>
      <c r="E542" s="33"/>
      <c r="F542" s="34"/>
      <c r="G542" s="112"/>
    </row>
    <row r="543" spans="1:7" ht="15.75">
      <c r="A543" s="15"/>
      <c r="B543" s="135"/>
      <c r="C543" s="31"/>
      <c r="D543" s="164"/>
      <c r="E543" s="33"/>
      <c r="F543" s="34"/>
      <c r="G543" s="112"/>
    </row>
    <row r="544" spans="1:7" ht="15.75">
      <c r="A544" s="15"/>
      <c r="B544" s="135"/>
      <c r="C544" s="31"/>
      <c r="D544" s="164"/>
      <c r="E544" s="33"/>
      <c r="F544" s="34"/>
      <c r="G544" s="112"/>
    </row>
    <row r="545" spans="1:7" ht="15.75">
      <c r="A545" s="15"/>
      <c r="B545" s="135"/>
      <c r="C545" s="31"/>
      <c r="D545" s="164"/>
      <c r="E545" s="33"/>
      <c r="F545" s="34"/>
      <c r="G545" s="112"/>
    </row>
    <row r="546" spans="1:7" ht="15.75">
      <c r="A546" s="15"/>
      <c r="B546" s="135"/>
      <c r="C546" s="31"/>
      <c r="D546" s="164"/>
      <c r="E546" s="33"/>
      <c r="F546" s="34"/>
      <c r="G546" s="112"/>
    </row>
    <row r="547" spans="1:7" ht="15.75">
      <c r="A547" s="15"/>
      <c r="B547" s="135"/>
      <c r="C547" s="31"/>
      <c r="D547" s="164"/>
      <c r="E547" s="33"/>
      <c r="F547" s="34"/>
      <c r="G547" s="112"/>
    </row>
    <row r="548" spans="1:7" ht="15.75">
      <c r="A548" s="15"/>
      <c r="B548" s="135"/>
      <c r="C548" s="31"/>
      <c r="D548" s="164"/>
      <c r="E548" s="33"/>
      <c r="F548" s="34"/>
      <c r="G548" s="113"/>
    </row>
    <row r="549" spans="1:7" ht="15.75">
      <c r="A549" s="15"/>
      <c r="B549" s="135"/>
      <c r="C549" s="35"/>
      <c r="D549" s="165"/>
      <c r="E549" s="36"/>
      <c r="F549" s="37"/>
      <c r="G549" s="113"/>
    </row>
    <row r="550" spans="1:7" ht="15.75">
      <c r="A550" s="15"/>
      <c r="B550" s="135"/>
      <c r="C550" s="30"/>
      <c r="D550" s="166"/>
      <c r="E550" s="38"/>
      <c r="F550" s="37"/>
      <c r="G550" s="113"/>
    </row>
    <row r="551" spans="1:7" ht="15.75">
      <c r="A551" s="15"/>
      <c r="B551" s="135"/>
      <c r="C551" s="30"/>
      <c r="D551" s="166"/>
      <c r="E551" s="38"/>
      <c r="F551" s="37"/>
      <c r="G551" s="113"/>
    </row>
    <row r="552" spans="1:7" ht="15.75">
      <c r="A552" s="15"/>
      <c r="B552" s="135"/>
      <c r="C552" s="30"/>
      <c r="D552" s="166"/>
      <c r="E552" s="38"/>
      <c r="F552" s="39"/>
      <c r="G552" s="113"/>
    </row>
    <row r="553" spans="1:7" ht="15.75">
      <c r="A553" s="15"/>
      <c r="B553" s="135"/>
      <c r="C553" s="30"/>
      <c r="D553" s="166"/>
      <c r="E553" s="38"/>
      <c r="F553" s="37"/>
      <c r="G553" s="113"/>
    </row>
    <row r="554" spans="1:7" ht="15.75">
      <c r="A554" s="15"/>
      <c r="B554" s="135"/>
      <c r="C554" s="30"/>
      <c r="D554" s="166"/>
      <c r="E554" s="38"/>
      <c r="F554" s="37"/>
      <c r="G554" s="113"/>
    </row>
    <row r="555" spans="1:7" ht="15.75">
      <c r="A555" s="15"/>
      <c r="B555" s="135"/>
      <c r="C555" s="30"/>
      <c r="D555" s="166"/>
      <c r="E555" s="38"/>
      <c r="F555" s="37"/>
      <c r="G555" s="113"/>
    </row>
    <row r="556" spans="1:7" ht="15.75">
      <c r="A556" s="15"/>
      <c r="B556" s="135"/>
      <c r="C556" s="30"/>
      <c r="D556" s="166"/>
      <c r="E556" s="38"/>
      <c r="F556" s="37"/>
      <c r="G556" s="113"/>
    </row>
    <row r="557" spans="1:7" ht="15.75">
      <c r="A557" s="15"/>
      <c r="B557" s="135"/>
      <c r="C557" s="30"/>
      <c r="D557" s="166"/>
      <c r="E557" s="38"/>
      <c r="F557" s="39"/>
      <c r="G557" s="113"/>
    </row>
    <row r="558" spans="1:7" ht="15.75">
      <c r="A558" s="15"/>
      <c r="B558" s="135"/>
      <c r="C558" s="30"/>
      <c r="D558" s="166"/>
      <c r="E558" s="38"/>
      <c r="F558" s="39"/>
      <c r="G558" s="113"/>
    </row>
    <row r="559" spans="1:7" ht="15.75">
      <c r="A559" s="15"/>
      <c r="B559" s="135"/>
      <c r="C559" s="30"/>
      <c r="D559" s="166"/>
      <c r="E559" s="38"/>
      <c r="F559" s="40"/>
      <c r="G559" s="113"/>
    </row>
    <row r="560" spans="1:7" ht="15.75">
      <c r="A560" s="15"/>
      <c r="B560" s="135"/>
      <c r="C560" s="30"/>
      <c r="D560" s="166"/>
      <c r="E560" s="38"/>
      <c r="F560" s="41"/>
      <c r="G560" s="113"/>
    </row>
    <row r="561" spans="1:7" ht="15.75">
      <c r="A561" s="15"/>
      <c r="B561" s="135"/>
      <c r="C561" s="31"/>
      <c r="D561" s="164"/>
      <c r="E561" s="33"/>
      <c r="F561" s="34"/>
      <c r="G561" s="112"/>
    </row>
    <row r="562" spans="1:7" ht="15.75">
      <c r="A562" s="15"/>
      <c r="B562" s="135"/>
      <c r="C562" s="31"/>
      <c r="D562" s="164"/>
      <c r="E562" s="33"/>
      <c r="F562" s="34"/>
      <c r="G562" s="112"/>
    </row>
    <row r="563" spans="1:7" ht="15.75">
      <c r="A563" s="15"/>
      <c r="B563" s="135"/>
      <c r="C563" s="31"/>
      <c r="D563" s="164"/>
      <c r="E563" s="33"/>
      <c r="F563" s="34"/>
      <c r="G563" s="112"/>
    </row>
    <row r="564" spans="1:7" ht="15.75">
      <c r="A564" s="15"/>
      <c r="B564" s="135"/>
      <c r="C564" s="31"/>
      <c r="D564" s="164"/>
      <c r="E564" s="38"/>
      <c r="F564" s="34"/>
      <c r="G564" s="113"/>
    </row>
    <row r="565" spans="1:7" ht="15.75">
      <c r="A565" s="15"/>
      <c r="B565" s="135"/>
      <c r="C565" s="31"/>
      <c r="D565" s="164"/>
      <c r="E565" s="38"/>
      <c r="F565" s="34"/>
      <c r="G565" s="113"/>
    </row>
    <row r="566" spans="1:7" ht="15.75">
      <c r="A566" s="15"/>
      <c r="B566" s="135"/>
      <c r="C566" s="31"/>
      <c r="D566" s="164"/>
      <c r="E566" s="38"/>
      <c r="F566" s="34"/>
      <c r="G566" s="113"/>
    </row>
    <row r="567" spans="1:7" ht="15.75">
      <c r="A567" s="15"/>
      <c r="B567" s="135"/>
      <c r="C567" s="31"/>
      <c r="D567" s="164"/>
      <c r="E567" s="33"/>
      <c r="F567" s="34"/>
      <c r="G567" s="112"/>
    </row>
    <row r="568" spans="1:7" ht="15.75">
      <c r="A568" s="15"/>
      <c r="B568" s="135"/>
      <c r="C568" s="31"/>
      <c r="D568" s="164"/>
      <c r="E568" s="33"/>
      <c r="F568" s="34"/>
      <c r="G568" s="112"/>
    </row>
    <row r="569" spans="1:7" ht="15.75">
      <c r="A569" s="15"/>
      <c r="B569" s="135"/>
      <c r="C569" s="32"/>
      <c r="D569" s="167"/>
      <c r="E569" s="33"/>
      <c r="F569" s="34"/>
      <c r="G569" s="114"/>
    </row>
    <row r="570" spans="1:7" ht="15.75">
      <c r="A570" s="15"/>
      <c r="B570" s="135"/>
      <c r="C570" s="31"/>
      <c r="D570" s="164"/>
      <c r="E570" s="33"/>
      <c r="F570" s="34"/>
      <c r="G570" s="112"/>
    </row>
    <row r="571" spans="1:7" ht="15.75">
      <c r="A571" s="15"/>
      <c r="B571" s="135"/>
      <c r="C571" s="31"/>
      <c r="D571" s="164"/>
      <c r="E571" s="33"/>
      <c r="F571" s="34"/>
      <c r="G571" s="112"/>
    </row>
    <row r="572" spans="1:7" ht="15.75">
      <c r="A572" s="15"/>
      <c r="B572" s="135"/>
      <c r="C572" s="31"/>
      <c r="D572" s="164"/>
      <c r="E572" s="33"/>
      <c r="F572" s="34"/>
      <c r="G572" s="112"/>
    </row>
    <row r="573" spans="1:7" ht="15.75">
      <c r="A573" s="15"/>
      <c r="B573" s="135"/>
      <c r="C573" s="31"/>
      <c r="D573" s="164"/>
      <c r="E573" s="33"/>
      <c r="F573" s="34"/>
      <c r="G573" s="112"/>
    </row>
    <row r="574" spans="1:7" ht="15.75">
      <c r="A574" s="15"/>
      <c r="B574" s="135"/>
      <c r="C574" s="31"/>
      <c r="D574" s="164"/>
      <c r="E574" s="33"/>
      <c r="F574" s="34"/>
      <c r="G574" s="112"/>
    </row>
    <row r="575" spans="1:7" ht="15.75">
      <c r="A575" s="15"/>
      <c r="B575" s="135"/>
      <c r="C575" s="31"/>
      <c r="D575" s="164"/>
      <c r="E575" s="33"/>
      <c r="F575" s="34"/>
      <c r="G575" s="112"/>
    </row>
    <row r="576" spans="1:7" ht="15.75">
      <c r="A576" s="15"/>
      <c r="B576" s="135"/>
      <c r="C576" s="31"/>
      <c r="D576" s="164"/>
      <c r="E576" s="33"/>
      <c r="F576" s="34"/>
      <c r="G576" s="112"/>
    </row>
    <row r="577" spans="1:7" ht="15.75">
      <c r="A577" s="15"/>
      <c r="B577" s="135"/>
      <c r="C577" s="31"/>
      <c r="D577" s="164"/>
      <c r="E577" s="33"/>
      <c r="F577" s="34"/>
      <c r="G577" s="112"/>
    </row>
    <row r="578" spans="1:7" ht="15.75">
      <c r="A578" s="15"/>
      <c r="B578" s="135"/>
      <c r="C578" s="31"/>
      <c r="D578" s="164"/>
      <c r="E578" s="33"/>
      <c r="F578" s="34"/>
      <c r="G578" s="112"/>
    </row>
    <row r="579" spans="1:7" ht="15.75">
      <c r="A579" s="15"/>
      <c r="B579" s="135"/>
      <c r="C579" s="31"/>
      <c r="D579" s="164"/>
      <c r="E579" s="33"/>
      <c r="F579" s="34"/>
      <c r="G579" s="112"/>
    </row>
    <row r="580" spans="1:7" ht="15.75">
      <c r="A580" s="15"/>
      <c r="B580" s="135"/>
      <c r="C580" s="31"/>
      <c r="D580" s="164"/>
      <c r="E580" s="33"/>
      <c r="F580" s="34"/>
      <c r="G580" s="112"/>
    </row>
    <row r="581" spans="1:7" ht="15.75">
      <c r="A581" s="15"/>
      <c r="B581" s="135"/>
      <c r="C581" s="31"/>
      <c r="D581" s="164"/>
      <c r="E581" s="33"/>
      <c r="F581" s="34"/>
      <c r="G581" s="112"/>
    </row>
    <row r="582" spans="1:7" ht="15.75">
      <c r="A582" s="15"/>
      <c r="B582" s="135"/>
      <c r="C582" s="31"/>
      <c r="D582" s="164"/>
      <c r="E582" s="33"/>
      <c r="F582" s="34"/>
      <c r="G582" s="112"/>
    </row>
    <row r="583" spans="1:7" ht="15.75">
      <c r="A583" s="15"/>
      <c r="B583" s="135"/>
      <c r="C583" s="31"/>
      <c r="D583" s="164"/>
      <c r="E583" s="33"/>
      <c r="F583" s="34"/>
      <c r="G583" s="113"/>
    </row>
    <row r="584" spans="1:7" ht="15.75">
      <c r="A584" s="15"/>
      <c r="B584" s="136"/>
      <c r="C584" s="35"/>
      <c r="D584" s="165"/>
      <c r="E584" s="36"/>
      <c r="F584" s="37"/>
      <c r="G584" s="113"/>
    </row>
    <row r="585" spans="1:7" ht="15.75">
      <c r="A585" s="15"/>
      <c r="B585" s="136"/>
      <c r="C585" s="30"/>
      <c r="D585" s="166"/>
      <c r="E585" s="38"/>
      <c r="F585" s="37"/>
      <c r="G585" s="113"/>
    </row>
    <row r="586" spans="1:7" ht="15.75">
      <c r="A586" s="15"/>
      <c r="B586" s="136"/>
      <c r="C586" s="30"/>
      <c r="D586" s="166"/>
      <c r="E586" s="38"/>
      <c r="F586" s="37"/>
      <c r="G586" s="113"/>
    </row>
    <row r="587" spans="1:7" ht="15.75">
      <c r="A587" s="15"/>
      <c r="B587" s="136"/>
      <c r="C587" s="30"/>
      <c r="D587" s="166"/>
      <c r="E587" s="38"/>
      <c r="F587" s="39"/>
      <c r="G587" s="113"/>
    </row>
    <row r="588" spans="1:7" ht="15.75">
      <c r="A588" s="15"/>
      <c r="B588" s="136"/>
      <c r="C588" s="30"/>
      <c r="D588" s="166"/>
      <c r="E588" s="38"/>
      <c r="F588" s="37"/>
      <c r="G588" s="113"/>
    </row>
    <row r="589" spans="1:7" ht="15.75">
      <c r="A589" s="15"/>
      <c r="B589" s="136"/>
      <c r="C589" s="30"/>
      <c r="D589" s="166"/>
      <c r="E589" s="38"/>
      <c r="F589" s="37"/>
      <c r="G589" s="113"/>
    </row>
    <row r="590" spans="1:7" ht="15.75">
      <c r="A590" s="15"/>
      <c r="B590" s="136"/>
      <c r="C590" s="30"/>
      <c r="D590" s="166"/>
      <c r="E590" s="38"/>
      <c r="F590" s="37"/>
      <c r="G590" s="113"/>
    </row>
    <row r="591" spans="1:7" ht="15.75">
      <c r="A591" s="15"/>
      <c r="B591" s="136"/>
      <c r="C591" s="30"/>
      <c r="D591" s="166"/>
      <c r="E591" s="38"/>
      <c r="F591" s="37"/>
      <c r="G591" s="113"/>
    </row>
    <row r="592" spans="1:7" ht="15.75">
      <c r="A592" s="15"/>
      <c r="B592" s="136"/>
      <c r="C592" s="30"/>
      <c r="D592" s="166"/>
      <c r="E592" s="38"/>
      <c r="F592" s="39"/>
      <c r="G592" s="113"/>
    </row>
    <row r="593" spans="1:7" ht="15.75">
      <c r="A593" s="15"/>
      <c r="B593" s="136"/>
      <c r="C593" s="30"/>
      <c r="D593" s="166"/>
      <c r="E593" s="38"/>
      <c r="F593" s="37"/>
      <c r="G593" s="115"/>
    </row>
    <row r="594" spans="1:7" ht="15.75">
      <c r="A594" s="15"/>
      <c r="B594" s="136"/>
      <c r="C594" s="30"/>
      <c r="D594" s="166"/>
      <c r="E594" s="38"/>
      <c r="F594" s="37"/>
      <c r="G594" s="116"/>
    </row>
    <row r="595" spans="1:7" ht="15.75">
      <c r="A595" s="15"/>
      <c r="B595" s="136"/>
      <c r="C595" s="30"/>
      <c r="D595" s="166"/>
      <c r="E595" s="38"/>
      <c r="F595" s="40"/>
      <c r="G595" s="113"/>
    </row>
    <row r="596" spans="1:7" ht="15.75">
      <c r="A596" s="15"/>
      <c r="B596" s="136"/>
      <c r="C596" s="30"/>
      <c r="D596" s="166"/>
      <c r="E596" s="38"/>
      <c r="F596" s="41"/>
      <c r="G596" s="113"/>
    </row>
    <row r="597" spans="1:7" ht="15.75">
      <c r="A597" s="15"/>
      <c r="B597" s="136"/>
      <c r="C597" s="31"/>
      <c r="D597" s="164"/>
      <c r="E597" s="33"/>
      <c r="F597" s="34"/>
      <c r="G597" s="112"/>
    </row>
    <row r="598" spans="1:7" ht="15.75">
      <c r="A598" s="15"/>
      <c r="B598" s="136"/>
      <c r="C598" s="31"/>
      <c r="D598" s="164"/>
      <c r="E598" s="33"/>
      <c r="F598" s="34"/>
      <c r="G598" s="112"/>
    </row>
    <row r="599" spans="1:7" ht="15.75">
      <c r="A599" s="15"/>
      <c r="B599" s="136"/>
      <c r="C599" s="31"/>
      <c r="D599" s="164"/>
      <c r="E599" s="33"/>
      <c r="F599" s="34"/>
      <c r="G599" s="112"/>
    </row>
    <row r="600" spans="1:7" ht="15.75">
      <c r="A600" s="15"/>
      <c r="B600" s="136"/>
      <c r="C600" s="31"/>
      <c r="D600" s="164"/>
      <c r="E600" s="38"/>
      <c r="F600" s="34"/>
      <c r="G600" s="113"/>
    </row>
    <row r="601" spans="1:7" ht="15.75">
      <c r="A601" s="15"/>
      <c r="B601" s="136"/>
      <c r="C601" s="31"/>
      <c r="D601" s="164"/>
      <c r="E601" s="38"/>
      <c r="F601" s="34"/>
      <c r="G601" s="113"/>
    </row>
    <row r="602" spans="1:7" ht="15.75">
      <c r="A602" s="15"/>
      <c r="B602" s="136"/>
      <c r="C602" s="31"/>
      <c r="D602" s="164"/>
      <c r="E602" s="38"/>
      <c r="F602" s="34"/>
      <c r="G602" s="113"/>
    </row>
    <row r="603" spans="1:7" ht="15.75">
      <c r="A603" s="15"/>
      <c r="B603" s="136"/>
      <c r="C603" s="31"/>
      <c r="D603" s="164"/>
      <c r="E603" s="33"/>
      <c r="F603" s="34"/>
      <c r="G603" s="112"/>
    </row>
    <row r="604" spans="1:7" ht="15.75">
      <c r="A604" s="15"/>
      <c r="B604" s="136"/>
      <c r="C604" s="31"/>
      <c r="D604" s="164"/>
      <c r="E604" s="33"/>
      <c r="F604" s="34"/>
      <c r="G604" s="112"/>
    </row>
    <row r="605" spans="1:7" ht="15.75">
      <c r="A605" s="15"/>
      <c r="B605" s="136"/>
      <c r="C605" s="32"/>
      <c r="D605" s="167"/>
      <c r="E605" s="33"/>
      <c r="F605" s="34"/>
      <c r="G605" s="114"/>
    </row>
    <row r="606" spans="1:7" ht="15.75">
      <c r="A606" s="15"/>
      <c r="B606" s="136"/>
      <c r="C606" s="31"/>
      <c r="D606" s="164"/>
      <c r="E606" s="33"/>
      <c r="F606" s="34"/>
      <c r="G606" s="112"/>
    </row>
    <row r="607" spans="1:7" ht="15.75">
      <c r="A607" s="15"/>
      <c r="B607" s="136"/>
      <c r="C607" s="31"/>
      <c r="D607" s="164"/>
      <c r="E607" s="33"/>
      <c r="F607" s="34"/>
      <c r="G607" s="112"/>
    </row>
    <row r="608" spans="1:7" ht="15.75">
      <c r="A608" s="15"/>
      <c r="B608" s="136"/>
      <c r="C608" s="31"/>
      <c r="D608" s="164"/>
      <c r="E608" s="33"/>
      <c r="F608" s="34"/>
      <c r="G608" s="112"/>
    </row>
    <row r="609" spans="1:7" ht="15.75">
      <c r="A609" s="15"/>
      <c r="B609" s="136"/>
      <c r="C609" s="31"/>
      <c r="D609" s="164"/>
      <c r="E609" s="33"/>
      <c r="F609" s="34"/>
      <c r="G609" s="112"/>
    </row>
    <row r="610" spans="1:7" ht="15.75">
      <c r="A610" s="15"/>
      <c r="B610" s="136"/>
      <c r="C610" s="31"/>
      <c r="D610" s="164"/>
      <c r="E610" s="33"/>
      <c r="F610" s="34"/>
      <c r="G610" s="112"/>
    </row>
    <row r="611" spans="1:7" ht="15.75">
      <c r="A611" s="15"/>
      <c r="B611" s="136"/>
      <c r="C611" s="31"/>
      <c r="D611" s="164"/>
      <c r="E611" s="33"/>
      <c r="F611" s="34"/>
      <c r="G611" s="112"/>
    </row>
    <row r="612" spans="1:7" ht="15.75">
      <c r="A612" s="15"/>
      <c r="B612" s="136"/>
      <c r="C612" s="31"/>
      <c r="D612" s="164"/>
      <c r="E612" s="33"/>
      <c r="F612" s="34"/>
      <c r="G612" s="112"/>
    </row>
    <row r="613" spans="1:7" ht="15.75">
      <c r="A613" s="15"/>
      <c r="B613" s="136"/>
      <c r="C613" s="31"/>
      <c r="D613" s="164"/>
      <c r="E613" s="33"/>
      <c r="F613" s="34"/>
      <c r="G613" s="112"/>
    </row>
    <row r="614" spans="1:7" ht="15.75">
      <c r="A614" s="15"/>
      <c r="B614" s="136"/>
      <c r="C614" s="31"/>
      <c r="D614" s="164"/>
      <c r="E614" s="33"/>
      <c r="F614" s="34"/>
      <c r="G614" s="112"/>
    </row>
    <row r="615" spans="1:7" ht="15.75">
      <c r="A615" s="15"/>
      <c r="B615" s="136"/>
      <c r="C615" s="31"/>
      <c r="D615" s="164"/>
      <c r="E615" s="33"/>
      <c r="F615" s="34"/>
      <c r="G615" s="112"/>
    </row>
    <row r="616" spans="1:7" ht="15.75">
      <c r="A616" s="15"/>
      <c r="B616" s="136"/>
      <c r="C616" s="31"/>
      <c r="D616" s="164"/>
      <c r="E616" s="33"/>
      <c r="F616" s="34"/>
      <c r="G616" s="112"/>
    </row>
    <row r="617" spans="1:7" ht="15.75">
      <c r="A617" s="15"/>
      <c r="B617" s="136"/>
      <c r="C617" s="31"/>
      <c r="D617" s="164"/>
      <c r="E617" s="33"/>
      <c r="F617" s="34"/>
      <c r="G617" s="112"/>
    </row>
    <row r="618" spans="1:7" ht="15.75">
      <c r="A618" s="15"/>
      <c r="B618" s="136"/>
      <c r="C618" s="31"/>
      <c r="D618" s="164"/>
      <c r="E618" s="33"/>
      <c r="F618" s="34"/>
      <c r="G618" s="112"/>
    </row>
    <row r="619" spans="1:7" ht="15.75">
      <c r="A619" s="15"/>
      <c r="B619" s="136"/>
      <c r="C619" s="31"/>
      <c r="D619" s="164"/>
      <c r="E619" s="33"/>
      <c r="F619" s="34"/>
      <c r="G619" s="113"/>
    </row>
    <row r="620" spans="1:7" ht="15.75">
      <c r="A620" s="15"/>
      <c r="B620" s="135"/>
      <c r="C620" s="35"/>
      <c r="D620" s="165"/>
      <c r="E620" s="36"/>
      <c r="F620" s="37"/>
      <c r="G620" s="113"/>
    </row>
    <row r="621" spans="1:7" ht="15.75">
      <c r="A621" s="15"/>
      <c r="B621" s="135"/>
      <c r="C621" s="30"/>
      <c r="D621" s="166"/>
      <c r="E621" s="38"/>
      <c r="F621" s="37"/>
      <c r="G621" s="113"/>
    </row>
    <row r="622" spans="1:7" ht="15.75">
      <c r="A622" s="15"/>
      <c r="B622" s="135"/>
      <c r="C622" s="30"/>
      <c r="D622" s="166"/>
      <c r="E622" s="38"/>
      <c r="F622" s="37"/>
      <c r="G622" s="113"/>
    </row>
    <row r="623" spans="1:7" ht="15.75">
      <c r="A623" s="15"/>
      <c r="B623" s="135"/>
      <c r="C623" s="30"/>
      <c r="D623" s="166"/>
      <c r="E623" s="38"/>
      <c r="F623" s="39"/>
      <c r="G623" s="113"/>
    </row>
    <row r="624" spans="1:7" ht="15.75">
      <c r="A624" s="15"/>
      <c r="B624" s="135"/>
      <c r="C624" s="30"/>
      <c r="D624" s="166"/>
      <c r="E624" s="38"/>
      <c r="F624" s="37"/>
      <c r="G624" s="113"/>
    </row>
    <row r="625" spans="1:7" ht="15.75">
      <c r="A625" s="15"/>
      <c r="B625" s="135"/>
      <c r="C625" s="30"/>
      <c r="D625" s="166"/>
      <c r="E625" s="38"/>
      <c r="F625" s="37"/>
      <c r="G625" s="113"/>
    </row>
    <row r="626" spans="1:7" ht="15.75">
      <c r="A626" s="15"/>
      <c r="B626" s="135"/>
      <c r="C626" s="30"/>
      <c r="D626" s="166"/>
      <c r="E626" s="38"/>
      <c r="F626" s="37"/>
      <c r="G626" s="113"/>
    </row>
    <row r="627" spans="1:7" ht="15.75">
      <c r="A627" s="15"/>
      <c r="B627" s="135"/>
      <c r="C627" s="30"/>
      <c r="D627" s="166"/>
      <c r="E627" s="38"/>
      <c r="F627" s="37"/>
      <c r="G627" s="113"/>
    </row>
    <row r="628" spans="1:7" ht="15.75">
      <c r="A628" s="15"/>
      <c r="B628" s="135"/>
      <c r="C628" s="30"/>
      <c r="D628" s="166"/>
      <c r="E628" s="38"/>
      <c r="F628" s="39"/>
      <c r="G628" s="113"/>
    </row>
    <row r="629" spans="1:7" ht="15.75">
      <c r="A629" s="15"/>
      <c r="B629" s="135"/>
      <c r="C629" s="30"/>
      <c r="D629" s="166"/>
      <c r="E629" s="38"/>
      <c r="F629" s="37"/>
      <c r="G629" s="115"/>
    </row>
    <row r="630" spans="1:7" ht="15.75">
      <c r="A630" s="15"/>
      <c r="B630" s="135"/>
      <c r="C630" s="30"/>
      <c r="D630" s="166"/>
      <c r="E630" s="38"/>
      <c r="F630" s="40"/>
      <c r="G630" s="113"/>
    </row>
    <row r="631" spans="1:7" ht="15.75">
      <c r="A631" s="15"/>
      <c r="B631" s="135"/>
      <c r="C631" s="30"/>
      <c r="D631" s="166"/>
      <c r="E631" s="38"/>
      <c r="F631" s="41"/>
      <c r="G631" s="113"/>
    </row>
    <row r="632" spans="1:7" ht="15.75">
      <c r="A632" s="15"/>
      <c r="B632" s="135"/>
      <c r="C632" s="31"/>
      <c r="D632" s="164"/>
      <c r="E632" s="33"/>
      <c r="F632" s="34"/>
      <c r="G632" s="112"/>
    </row>
    <row r="633" spans="1:7" ht="15.75">
      <c r="A633" s="15"/>
      <c r="B633" s="135"/>
      <c r="C633" s="31"/>
      <c r="D633" s="164"/>
      <c r="E633" s="33"/>
      <c r="F633" s="34"/>
      <c r="G633" s="112"/>
    </row>
    <row r="634" spans="1:7" ht="15.75">
      <c r="A634" s="15"/>
      <c r="B634" s="135"/>
      <c r="C634" s="31"/>
      <c r="D634" s="164"/>
      <c r="E634" s="33"/>
      <c r="F634" s="34"/>
      <c r="G634" s="112"/>
    </row>
    <row r="635" spans="1:7" ht="15.75">
      <c r="A635" s="15"/>
      <c r="B635" s="135"/>
      <c r="C635" s="31"/>
      <c r="D635" s="164"/>
      <c r="E635" s="38"/>
      <c r="F635" s="34"/>
      <c r="G635" s="113"/>
    </row>
    <row r="636" spans="1:7" ht="15.75">
      <c r="A636" s="15"/>
      <c r="B636" s="135"/>
      <c r="C636" s="31"/>
      <c r="D636" s="164"/>
      <c r="E636" s="38"/>
      <c r="F636" s="34"/>
      <c r="G636" s="113"/>
    </row>
    <row r="637" spans="1:7" ht="15.75">
      <c r="A637" s="15"/>
      <c r="B637" s="135"/>
      <c r="C637" s="31"/>
      <c r="D637" s="164"/>
      <c r="E637" s="38"/>
      <c r="F637" s="34"/>
      <c r="G637" s="113"/>
    </row>
    <row r="638" spans="1:7" ht="15.75">
      <c r="A638" s="15"/>
      <c r="B638" s="135"/>
      <c r="C638" s="31"/>
      <c r="D638" s="164"/>
      <c r="E638" s="33"/>
      <c r="F638" s="34"/>
      <c r="G638" s="112"/>
    </row>
    <row r="639" spans="1:7" ht="15.75">
      <c r="A639" s="15"/>
      <c r="B639" s="135"/>
      <c r="C639" s="31"/>
      <c r="D639" s="164"/>
      <c r="E639" s="33"/>
      <c r="F639" s="34"/>
      <c r="G639" s="112"/>
    </row>
    <row r="640" spans="1:7" ht="15.75">
      <c r="A640" s="15"/>
      <c r="B640" s="135"/>
      <c r="C640" s="32"/>
      <c r="D640" s="167"/>
      <c r="E640" s="33"/>
      <c r="F640" s="34"/>
      <c r="G640" s="115"/>
    </row>
    <row r="641" spans="1:7" ht="15.75">
      <c r="A641" s="15"/>
      <c r="B641" s="135"/>
      <c r="C641" s="31"/>
      <c r="D641" s="164"/>
      <c r="E641" s="33"/>
      <c r="F641" s="34"/>
      <c r="G641" s="112"/>
    </row>
    <row r="642" spans="1:7" ht="15.75">
      <c r="A642" s="15"/>
      <c r="B642" s="135"/>
      <c r="C642" s="31"/>
      <c r="D642" s="164"/>
      <c r="E642" s="33"/>
      <c r="F642" s="34"/>
      <c r="G642" s="112"/>
    </row>
    <row r="643" spans="1:7" ht="15.75">
      <c r="A643" s="15"/>
      <c r="B643" s="135"/>
      <c r="C643" s="31"/>
      <c r="D643" s="164"/>
      <c r="E643" s="33"/>
      <c r="F643" s="34"/>
      <c r="G643" s="112"/>
    </row>
    <row r="644" spans="1:7" ht="15.75">
      <c r="A644" s="15"/>
      <c r="B644" s="135"/>
      <c r="C644" s="31"/>
      <c r="D644" s="164"/>
      <c r="E644" s="33"/>
      <c r="F644" s="34"/>
      <c r="G644" s="112"/>
    </row>
    <row r="645" spans="1:7" ht="15.75">
      <c r="A645" s="15"/>
      <c r="B645" s="135"/>
      <c r="C645" s="31"/>
      <c r="D645" s="164"/>
      <c r="E645" s="33"/>
      <c r="F645" s="34"/>
      <c r="G645" s="112"/>
    </row>
    <row r="646" spans="1:7" ht="15.75">
      <c r="A646" s="15"/>
      <c r="B646" s="135"/>
      <c r="C646" s="31"/>
      <c r="D646" s="164"/>
      <c r="E646" s="33"/>
      <c r="F646" s="34"/>
      <c r="G646" s="112"/>
    </row>
    <row r="647" spans="1:7" ht="15.75">
      <c r="A647" s="15"/>
      <c r="B647" s="135"/>
      <c r="C647" s="31"/>
      <c r="D647" s="164"/>
      <c r="E647" s="33"/>
      <c r="F647" s="34"/>
      <c r="G647" s="112"/>
    </row>
    <row r="648" spans="1:7" ht="15.75">
      <c r="A648" s="15"/>
      <c r="B648" s="135"/>
      <c r="C648" s="31"/>
      <c r="D648" s="164"/>
      <c r="E648" s="33"/>
      <c r="F648" s="34"/>
      <c r="G648" s="112"/>
    </row>
    <row r="649" spans="1:7" ht="15.75">
      <c r="A649" s="15"/>
      <c r="B649" s="135"/>
      <c r="C649" s="31"/>
      <c r="D649" s="164"/>
      <c r="E649" s="33"/>
      <c r="F649" s="34"/>
      <c r="G649" s="112"/>
    </row>
    <row r="650" spans="1:7" ht="15.75">
      <c r="A650" s="15"/>
      <c r="B650" s="135"/>
      <c r="C650" s="31"/>
      <c r="D650" s="164"/>
      <c r="E650" s="33"/>
      <c r="F650" s="34"/>
      <c r="G650" s="112"/>
    </row>
    <row r="651" spans="1:7" ht="15.75">
      <c r="A651" s="15"/>
      <c r="B651" s="135"/>
      <c r="C651" s="31"/>
      <c r="D651" s="164"/>
      <c r="E651" s="33"/>
      <c r="F651" s="34"/>
      <c r="G651" s="112"/>
    </row>
    <row r="652" spans="1:7" ht="15.75">
      <c r="A652" s="15"/>
      <c r="B652" s="135"/>
      <c r="C652" s="31"/>
      <c r="D652" s="164"/>
      <c r="E652" s="33"/>
      <c r="F652" s="34"/>
      <c r="G652" s="112"/>
    </row>
    <row r="653" spans="1:7" ht="15.75">
      <c r="A653" s="15"/>
      <c r="B653" s="135"/>
      <c r="C653" s="31"/>
      <c r="D653" s="164"/>
      <c r="E653" s="33"/>
      <c r="F653" s="34"/>
      <c r="G653" s="112"/>
    </row>
    <row r="654" spans="1:7" ht="15.75">
      <c r="A654" s="15"/>
      <c r="B654" s="135"/>
      <c r="C654" s="31"/>
      <c r="D654" s="164"/>
      <c r="E654" s="33"/>
      <c r="F654" s="34"/>
      <c r="G654" s="113"/>
    </row>
    <row r="655" spans="1:7" ht="15.75">
      <c r="A655" s="15"/>
      <c r="B655" s="137"/>
      <c r="C655" s="35"/>
      <c r="D655" s="165"/>
      <c r="E655" s="36"/>
      <c r="F655" s="37"/>
      <c r="G655" s="113"/>
    </row>
    <row r="656" spans="1:7" ht="15.75">
      <c r="A656" s="15"/>
      <c r="B656" s="137"/>
      <c r="C656" s="30"/>
      <c r="D656" s="166"/>
      <c r="E656" s="38"/>
      <c r="F656" s="37"/>
      <c r="G656" s="113"/>
    </row>
    <row r="657" spans="1:7" ht="15.75">
      <c r="A657" s="15"/>
      <c r="B657" s="137"/>
      <c r="C657" s="30"/>
      <c r="D657" s="166"/>
      <c r="E657" s="38"/>
      <c r="F657" s="37"/>
      <c r="G657" s="113"/>
    </row>
    <row r="658" spans="1:7" ht="15.75">
      <c r="A658" s="15"/>
      <c r="B658" s="137"/>
      <c r="C658" s="30"/>
      <c r="D658" s="166"/>
      <c r="E658" s="38"/>
      <c r="F658" s="39"/>
      <c r="G658" s="113"/>
    </row>
    <row r="659" spans="1:7" ht="15.75">
      <c r="A659" s="15"/>
      <c r="B659" s="137"/>
      <c r="C659" s="30"/>
      <c r="D659" s="166"/>
      <c r="E659" s="38"/>
      <c r="F659" s="37"/>
      <c r="G659" s="113"/>
    </row>
    <row r="660" spans="1:7" ht="15.75">
      <c r="A660" s="15"/>
      <c r="B660" s="137"/>
      <c r="C660" s="30"/>
      <c r="D660" s="166"/>
      <c r="E660" s="38"/>
      <c r="F660" s="37"/>
      <c r="G660" s="113"/>
    </row>
    <row r="661" spans="1:7" ht="15.75">
      <c r="A661" s="15"/>
      <c r="B661" s="137"/>
      <c r="C661" s="30"/>
      <c r="D661" s="166"/>
      <c r="E661" s="38"/>
      <c r="F661" s="37"/>
      <c r="G661" s="113"/>
    </row>
    <row r="662" spans="1:7" ht="15.75">
      <c r="A662" s="15"/>
      <c r="B662" s="137"/>
      <c r="C662" s="30"/>
      <c r="D662" s="166"/>
      <c r="E662" s="38"/>
      <c r="F662" s="37"/>
      <c r="G662" s="113"/>
    </row>
    <row r="663" spans="1:7" ht="15.75">
      <c r="A663" s="15"/>
      <c r="B663" s="137"/>
      <c r="C663" s="30"/>
      <c r="D663" s="166"/>
      <c r="E663" s="38"/>
      <c r="F663" s="39"/>
      <c r="G663" s="113"/>
    </row>
    <row r="664" spans="1:7" ht="15.75">
      <c r="A664" s="15"/>
      <c r="B664" s="137"/>
      <c r="C664" s="30"/>
      <c r="D664" s="166"/>
      <c r="E664" s="38"/>
      <c r="F664" s="37"/>
      <c r="G664" s="115"/>
    </row>
    <row r="665" spans="1:7" ht="15.75">
      <c r="A665" s="15"/>
      <c r="B665" s="137"/>
      <c r="C665" s="30"/>
      <c r="D665" s="166"/>
      <c r="E665" s="38"/>
      <c r="F665" s="37"/>
      <c r="G665" s="116"/>
    </row>
    <row r="666" spans="1:7" ht="15.75">
      <c r="A666" s="15"/>
      <c r="B666" s="137"/>
      <c r="C666" s="30"/>
      <c r="D666" s="166"/>
      <c r="E666" s="38"/>
      <c r="F666" s="40"/>
      <c r="G666" s="113"/>
    </row>
    <row r="667" spans="1:7" ht="15.75">
      <c r="A667" s="15"/>
      <c r="B667" s="137"/>
      <c r="C667" s="30"/>
      <c r="D667" s="166"/>
      <c r="E667" s="38"/>
      <c r="F667" s="41"/>
      <c r="G667" s="113"/>
    </row>
    <row r="668" spans="1:7" ht="15.75">
      <c r="A668" s="15"/>
      <c r="B668" s="137"/>
      <c r="C668" s="31"/>
      <c r="D668" s="164"/>
      <c r="E668" s="33"/>
      <c r="F668" s="34"/>
      <c r="G668" s="112"/>
    </row>
    <row r="669" spans="1:7" ht="15.75">
      <c r="A669" s="15"/>
      <c r="B669" s="137"/>
      <c r="C669" s="31"/>
      <c r="D669" s="164"/>
      <c r="E669" s="33"/>
      <c r="F669" s="34"/>
      <c r="G669" s="112"/>
    </row>
    <row r="670" spans="1:7" ht="15.75">
      <c r="A670" s="15"/>
      <c r="B670" s="137"/>
      <c r="C670" s="31"/>
      <c r="D670" s="164"/>
      <c r="E670" s="33"/>
      <c r="F670" s="34"/>
      <c r="G670" s="112"/>
    </row>
    <row r="671" spans="1:7" ht="15.75">
      <c r="A671" s="15"/>
      <c r="B671" s="137"/>
      <c r="C671" s="31"/>
      <c r="D671" s="164"/>
      <c r="E671" s="38"/>
      <c r="F671" s="34"/>
      <c r="G671" s="113"/>
    </row>
    <row r="672" spans="1:7" ht="15.75">
      <c r="A672" s="15"/>
      <c r="B672" s="137"/>
      <c r="C672" s="31"/>
      <c r="D672" s="164"/>
      <c r="E672" s="38"/>
      <c r="F672" s="34"/>
      <c r="G672" s="113"/>
    </row>
    <row r="673" spans="1:7" ht="15.75">
      <c r="A673" s="15"/>
      <c r="B673" s="137"/>
      <c r="C673" s="31"/>
      <c r="D673" s="164"/>
      <c r="E673" s="38"/>
      <c r="F673" s="34"/>
      <c r="G673" s="113"/>
    </row>
    <row r="674" spans="1:7" ht="15.75">
      <c r="A674" s="15"/>
      <c r="B674" s="137"/>
      <c r="C674" s="31"/>
      <c r="D674" s="164"/>
      <c r="E674" s="33"/>
      <c r="F674" s="34"/>
      <c r="G674" s="112"/>
    </row>
    <row r="675" spans="1:7" ht="15.75">
      <c r="A675" s="15"/>
      <c r="B675" s="137"/>
      <c r="C675" s="31"/>
      <c r="D675" s="164"/>
      <c r="E675" s="33"/>
      <c r="F675" s="34"/>
      <c r="G675" s="112"/>
    </row>
    <row r="676" spans="1:7" ht="15.75">
      <c r="A676" s="15"/>
      <c r="B676" s="137"/>
      <c r="C676" s="32"/>
      <c r="D676" s="167"/>
      <c r="E676" s="33"/>
      <c r="F676" s="34"/>
      <c r="G676" s="114"/>
    </row>
    <row r="677" spans="1:7" ht="15.75">
      <c r="A677" s="15"/>
      <c r="B677" s="137"/>
      <c r="C677" s="31"/>
      <c r="D677" s="164"/>
      <c r="E677" s="33"/>
      <c r="F677" s="34"/>
      <c r="G677" s="112"/>
    </row>
    <row r="678" spans="1:7" ht="15.75">
      <c r="A678" s="15"/>
      <c r="B678" s="137"/>
      <c r="C678" s="31"/>
      <c r="D678" s="164"/>
      <c r="E678" s="33"/>
      <c r="F678" s="34"/>
      <c r="G678" s="112"/>
    </row>
    <row r="679" spans="1:7" ht="15.75">
      <c r="A679" s="15"/>
      <c r="B679" s="137"/>
      <c r="C679" s="31"/>
      <c r="D679" s="164"/>
      <c r="E679" s="33"/>
      <c r="F679" s="34"/>
      <c r="G679" s="112"/>
    </row>
    <row r="680" spans="1:7" ht="15.75">
      <c r="A680" s="15"/>
      <c r="B680" s="137"/>
      <c r="C680" s="31"/>
      <c r="D680" s="164"/>
      <c r="E680" s="33"/>
      <c r="F680" s="34"/>
      <c r="G680" s="112"/>
    </row>
    <row r="681" spans="1:7" ht="15.75">
      <c r="A681" s="15"/>
      <c r="B681" s="137"/>
      <c r="C681" s="31"/>
      <c r="D681" s="164"/>
      <c r="E681" s="33"/>
      <c r="F681" s="34"/>
      <c r="G681" s="112"/>
    </row>
    <row r="682" spans="1:7" ht="15.75">
      <c r="A682" s="15"/>
      <c r="B682" s="137"/>
      <c r="C682" s="31"/>
      <c r="D682" s="164"/>
      <c r="E682" s="33"/>
      <c r="F682" s="34"/>
      <c r="G682" s="112"/>
    </row>
    <row r="683" spans="1:7" ht="15.75">
      <c r="A683" s="15"/>
      <c r="B683" s="137"/>
      <c r="C683" s="31"/>
      <c r="D683" s="164"/>
      <c r="E683" s="33"/>
      <c r="F683" s="34"/>
      <c r="G683" s="112"/>
    </row>
    <row r="684" spans="1:7" ht="15.75">
      <c r="A684" s="15"/>
      <c r="B684" s="137"/>
      <c r="C684" s="31"/>
      <c r="D684" s="164"/>
      <c r="E684" s="33"/>
      <c r="F684" s="34"/>
      <c r="G684" s="112"/>
    </row>
    <row r="685" spans="1:7" ht="15.75">
      <c r="A685" s="15"/>
      <c r="B685" s="137"/>
      <c r="C685" s="31"/>
      <c r="D685" s="164"/>
      <c r="E685" s="33"/>
      <c r="F685" s="34"/>
      <c r="G685" s="112"/>
    </row>
    <row r="686" spans="1:7" ht="15.75">
      <c r="A686" s="15"/>
      <c r="B686" s="137"/>
      <c r="C686" s="31"/>
      <c r="D686" s="164"/>
      <c r="E686" s="33"/>
      <c r="F686" s="34"/>
      <c r="G686" s="112"/>
    </row>
    <row r="687" spans="1:7" ht="15.75">
      <c r="A687" s="15"/>
      <c r="B687" s="137"/>
      <c r="C687" s="31"/>
      <c r="D687" s="164"/>
      <c r="E687" s="33"/>
      <c r="F687" s="34"/>
      <c r="G687" s="112"/>
    </row>
    <row r="688" spans="1:7" ht="15.75">
      <c r="A688" s="15"/>
      <c r="B688" s="137"/>
      <c r="C688" s="31"/>
      <c r="D688" s="164"/>
      <c r="E688" s="33"/>
      <c r="F688" s="34"/>
      <c r="G688" s="112"/>
    </row>
    <row r="689" spans="1:7" ht="15.75">
      <c r="A689" s="15"/>
      <c r="B689" s="137"/>
      <c r="C689" s="31"/>
      <c r="D689" s="164"/>
      <c r="E689" s="33"/>
      <c r="F689" s="34"/>
      <c r="G689" s="112"/>
    </row>
    <row r="690" spans="1:7" ht="15.75">
      <c r="A690" s="15"/>
      <c r="B690" s="137"/>
      <c r="C690" s="31"/>
      <c r="D690" s="164"/>
      <c r="E690" s="33"/>
      <c r="F690" s="34"/>
      <c r="G690" s="113"/>
    </row>
    <row r="691" spans="1:7" ht="15.75">
      <c r="A691" s="15"/>
      <c r="B691" s="135"/>
      <c r="C691" s="35"/>
      <c r="D691" s="165"/>
      <c r="E691" s="36"/>
      <c r="F691" s="37"/>
      <c r="G691" s="113"/>
    </row>
    <row r="692" spans="1:7" ht="15.75">
      <c r="A692" s="15"/>
      <c r="B692" s="135"/>
      <c r="C692" s="30"/>
      <c r="D692" s="166"/>
      <c r="E692" s="38"/>
      <c r="F692" s="37"/>
      <c r="G692" s="113"/>
    </row>
    <row r="693" spans="1:7" ht="15.75">
      <c r="A693" s="15"/>
      <c r="B693" s="135"/>
      <c r="C693" s="30"/>
      <c r="D693" s="166"/>
      <c r="E693" s="38"/>
      <c r="F693" s="37"/>
      <c r="G693" s="113"/>
    </row>
    <row r="694" spans="1:7" ht="15.75">
      <c r="A694" s="15"/>
      <c r="B694" s="135"/>
      <c r="C694" s="30"/>
      <c r="D694" s="166"/>
      <c r="E694" s="38"/>
      <c r="F694" s="39"/>
      <c r="G694" s="113"/>
    </row>
    <row r="695" spans="1:7" ht="15.75">
      <c r="A695" s="15"/>
      <c r="B695" s="135"/>
      <c r="C695" s="30"/>
      <c r="D695" s="166"/>
      <c r="E695" s="38"/>
      <c r="F695" s="37"/>
      <c r="G695" s="113"/>
    </row>
    <row r="696" spans="1:7" ht="15.75">
      <c r="A696" s="15"/>
      <c r="B696" s="135"/>
      <c r="C696" s="30"/>
      <c r="D696" s="166"/>
      <c r="E696" s="38"/>
      <c r="F696" s="37"/>
      <c r="G696" s="113"/>
    </row>
    <row r="697" spans="1:7" ht="15.75">
      <c r="A697" s="15"/>
      <c r="B697" s="135"/>
      <c r="C697" s="30"/>
      <c r="D697" s="166"/>
      <c r="E697" s="38"/>
      <c r="F697" s="37"/>
      <c r="G697" s="113"/>
    </row>
    <row r="698" spans="1:7" ht="15.75">
      <c r="A698" s="15"/>
      <c r="B698" s="135"/>
      <c r="C698" s="30"/>
      <c r="D698" s="166"/>
      <c r="E698" s="38"/>
      <c r="F698" s="37"/>
      <c r="G698" s="113"/>
    </row>
    <row r="699" spans="1:7" ht="15.75">
      <c r="A699" s="15"/>
      <c r="B699" s="135"/>
      <c r="C699" s="30"/>
      <c r="D699" s="166"/>
      <c r="E699" s="38"/>
      <c r="F699" s="39"/>
      <c r="G699" s="113"/>
    </row>
    <row r="700" spans="1:7" ht="15.75">
      <c r="A700" s="15"/>
      <c r="B700" s="135"/>
      <c r="C700" s="30"/>
      <c r="D700" s="166"/>
      <c r="E700" s="38"/>
      <c r="F700" s="43"/>
      <c r="G700" s="113"/>
    </row>
    <row r="701" spans="1:7" ht="15.75">
      <c r="A701" s="15"/>
      <c r="B701" s="135"/>
      <c r="C701" s="30"/>
      <c r="D701" s="166"/>
      <c r="E701" s="38"/>
      <c r="F701" s="43"/>
      <c r="G701" s="116"/>
    </row>
    <row r="702" spans="1:7" ht="15.75">
      <c r="A702" s="15"/>
      <c r="B702" s="135"/>
      <c r="C702" s="30"/>
      <c r="D702" s="166"/>
      <c r="E702" s="38"/>
      <c r="F702" s="40"/>
      <c r="G702" s="113"/>
    </row>
    <row r="703" spans="1:7" ht="15.75">
      <c r="A703" s="15"/>
      <c r="B703" s="135"/>
      <c r="C703" s="30"/>
      <c r="D703" s="166"/>
      <c r="E703" s="38"/>
      <c r="F703" s="41"/>
      <c r="G703" s="113"/>
    </row>
    <row r="704" spans="1:7" ht="15.75">
      <c r="A704" s="15"/>
      <c r="B704" s="135"/>
      <c r="C704" s="31"/>
      <c r="D704" s="164"/>
      <c r="E704" s="33"/>
      <c r="F704" s="34"/>
      <c r="G704" s="112"/>
    </row>
    <row r="705" spans="1:7" ht="15.75">
      <c r="A705" s="15"/>
      <c r="B705" s="135"/>
      <c r="C705" s="31"/>
      <c r="D705" s="164"/>
      <c r="E705" s="33"/>
      <c r="F705" s="34"/>
      <c r="G705" s="112"/>
    </row>
    <row r="706" spans="1:7" ht="15.75">
      <c r="A706" s="15"/>
      <c r="B706" s="135"/>
      <c r="C706" s="31"/>
      <c r="D706" s="164"/>
      <c r="E706" s="33"/>
      <c r="F706" s="34"/>
      <c r="G706" s="112"/>
    </row>
    <row r="707" spans="1:7" ht="15.75">
      <c r="A707" s="15"/>
      <c r="B707" s="135"/>
      <c r="C707" s="31"/>
      <c r="D707" s="164"/>
      <c r="E707" s="38"/>
      <c r="F707" s="34"/>
      <c r="G707" s="113"/>
    </row>
    <row r="708" spans="1:7" ht="15.75">
      <c r="A708" s="15"/>
      <c r="B708" s="135"/>
      <c r="C708" s="31"/>
      <c r="D708" s="164"/>
      <c r="E708" s="38"/>
      <c r="F708" s="34"/>
      <c r="G708" s="113"/>
    </row>
    <row r="709" spans="1:7" ht="15.75">
      <c r="A709" s="15"/>
      <c r="B709" s="135"/>
      <c r="C709" s="31"/>
      <c r="D709" s="164"/>
      <c r="E709" s="38"/>
      <c r="F709" s="34"/>
      <c r="G709" s="113"/>
    </row>
    <row r="710" spans="1:7" ht="15.75">
      <c r="A710" s="15"/>
      <c r="B710" s="135"/>
      <c r="C710" s="31"/>
      <c r="D710" s="164"/>
      <c r="E710" s="33"/>
      <c r="F710" s="34"/>
      <c r="G710" s="112"/>
    </row>
    <row r="711" spans="1:7" ht="15.75">
      <c r="A711" s="15"/>
      <c r="B711" s="135"/>
      <c r="C711" s="31"/>
      <c r="D711" s="164"/>
      <c r="E711" s="33"/>
      <c r="F711" s="34"/>
      <c r="G711" s="112"/>
    </row>
    <row r="712" spans="1:7" ht="15.75">
      <c r="A712" s="15"/>
      <c r="B712" s="135"/>
      <c r="C712" s="32"/>
      <c r="D712" s="167"/>
      <c r="E712" s="33"/>
      <c r="F712" s="34"/>
      <c r="G712" s="114"/>
    </row>
    <row r="713" spans="1:7" ht="15.75">
      <c r="A713" s="15"/>
      <c r="B713" s="135"/>
      <c r="C713" s="31"/>
      <c r="D713" s="164"/>
      <c r="E713" s="33"/>
      <c r="F713" s="34"/>
      <c r="G713" s="112"/>
    </row>
    <row r="714" spans="1:7" ht="15.75">
      <c r="A714" s="15"/>
      <c r="B714" s="135"/>
      <c r="C714" s="31"/>
      <c r="D714" s="164"/>
      <c r="E714" s="33"/>
      <c r="F714" s="34"/>
      <c r="G714" s="112"/>
    </row>
    <row r="715" spans="1:7" ht="15.75">
      <c r="A715" s="15"/>
      <c r="B715" s="135"/>
      <c r="C715" s="31"/>
      <c r="D715" s="164"/>
      <c r="E715" s="33"/>
      <c r="F715" s="34"/>
      <c r="G715" s="112"/>
    </row>
    <row r="716" spans="1:7" ht="15.75">
      <c r="A716" s="15"/>
      <c r="B716" s="135"/>
      <c r="C716" s="31"/>
      <c r="D716" s="164"/>
      <c r="E716" s="33"/>
      <c r="F716" s="34"/>
      <c r="G716" s="112"/>
    </row>
    <row r="717" spans="1:7" ht="15.75">
      <c r="A717" s="15"/>
      <c r="B717" s="135"/>
      <c r="C717" s="31"/>
      <c r="D717" s="164"/>
      <c r="E717" s="33"/>
      <c r="F717" s="34"/>
      <c r="G717" s="112"/>
    </row>
    <row r="718" spans="1:7" ht="15.75">
      <c r="A718" s="15"/>
      <c r="B718" s="135"/>
      <c r="C718" s="31"/>
      <c r="D718" s="164"/>
      <c r="E718" s="33"/>
      <c r="F718" s="34"/>
      <c r="G718" s="112"/>
    </row>
    <row r="719" spans="1:7" ht="15.75">
      <c r="A719" s="15"/>
      <c r="B719" s="135"/>
      <c r="C719" s="31"/>
      <c r="D719" s="164"/>
      <c r="E719" s="33"/>
      <c r="F719" s="34"/>
      <c r="G719" s="112"/>
    </row>
    <row r="720" spans="1:7" ht="15.75">
      <c r="A720" s="15"/>
      <c r="B720" s="135"/>
      <c r="C720" s="31"/>
      <c r="D720" s="164"/>
      <c r="E720" s="33"/>
      <c r="F720" s="34"/>
      <c r="G720" s="112"/>
    </row>
    <row r="721" spans="1:7" ht="15.75">
      <c r="A721" s="15"/>
      <c r="B721" s="135"/>
      <c r="C721" s="31"/>
      <c r="D721" s="164"/>
      <c r="E721" s="33"/>
      <c r="F721" s="34"/>
      <c r="G721" s="112"/>
    </row>
    <row r="722" spans="1:7" ht="15.75">
      <c r="A722" s="15"/>
      <c r="B722" s="135"/>
      <c r="C722" s="31"/>
      <c r="D722" s="164"/>
      <c r="E722" s="33"/>
      <c r="F722" s="34"/>
      <c r="G722" s="112"/>
    </row>
    <row r="723" spans="1:7" ht="15.75">
      <c r="A723" s="15"/>
      <c r="B723" s="135"/>
      <c r="C723" s="31"/>
      <c r="D723" s="164"/>
      <c r="E723" s="33"/>
      <c r="F723" s="34"/>
      <c r="G723" s="112"/>
    </row>
    <row r="724" spans="1:7" ht="15.75">
      <c r="A724" s="15"/>
      <c r="B724" s="135"/>
      <c r="C724" s="31"/>
      <c r="D724" s="164"/>
      <c r="E724" s="33"/>
      <c r="F724" s="34"/>
      <c r="G724" s="112"/>
    </row>
    <row r="725" spans="1:7" ht="15.75">
      <c r="A725" s="15"/>
      <c r="B725" s="135"/>
      <c r="C725" s="31"/>
      <c r="D725" s="164"/>
      <c r="E725" s="33"/>
      <c r="F725" s="34"/>
      <c r="G725" s="112"/>
    </row>
    <row r="726" spans="1:7" ht="15.75">
      <c r="A726" s="15"/>
      <c r="B726" s="135"/>
      <c r="C726" s="31"/>
      <c r="D726" s="164"/>
      <c r="E726" s="33"/>
      <c r="F726" s="34"/>
      <c r="G726" s="113"/>
    </row>
    <row r="727" spans="1:7" ht="15.75">
      <c r="A727" s="15"/>
      <c r="B727" s="135"/>
      <c r="C727" s="35"/>
      <c r="D727" s="165"/>
      <c r="E727" s="36"/>
      <c r="F727" s="37"/>
      <c r="G727" s="113"/>
    </row>
    <row r="728" spans="1:7" ht="15.75">
      <c r="A728" s="15"/>
      <c r="B728" s="135"/>
      <c r="C728" s="30"/>
      <c r="D728" s="166"/>
      <c r="E728" s="38"/>
      <c r="F728" s="37"/>
      <c r="G728" s="113"/>
    </row>
    <row r="729" spans="1:7" ht="15.75">
      <c r="A729" s="15"/>
      <c r="B729" s="135"/>
      <c r="C729" s="30"/>
      <c r="D729" s="166"/>
      <c r="E729" s="38"/>
      <c r="F729" s="37"/>
      <c r="G729" s="113"/>
    </row>
    <row r="730" spans="1:7" ht="15.75">
      <c r="A730" s="15"/>
      <c r="B730" s="135"/>
      <c r="C730" s="30"/>
      <c r="D730" s="166"/>
      <c r="E730" s="38"/>
      <c r="F730" s="39"/>
      <c r="G730" s="113"/>
    </row>
    <row r="731" spans="1:7" ht="15.75">
      <c r="A731" s="15"/>
      <c r="B731" s="135"/>
      <c r="C731" s="30"/>
      <c r="D731" s="166"/>
      <c r="E731" s="38"/>
      <c r="F731" s="37"/>
      <c r="G731" s="113"/>
    </row>
    <row r="732" spans="1:7" ht="15.75">
      <c r="A732" s="15"/>
      <c r="B732" s="135"/>
      <c r="C732" s="30"/>
      <c r="D732" s="166"/>
      <c r="E732" s="38"/>
      <c r="F732" s="37"/>
      <c r="G732" s="113"/>
    </row>
    <row r="733" spans="1:7" ht="15.75">
      <c r="A733" s="15"/>
      <c r="B733" s="135"/>
      <c r="C733" s="30"/>
      <c r="D733" s="166"/>
      <c r="E733" s="38"/>
      <c r="F733" s="37"/>
      <c r="G733" s="113"/>
    </row>
    <row r="734" spans="1:7" ht="15.75">
      <c r="A734" s="15"/>
      <c r="B734" s="135"/>
      <c r="C734" s="30"/>
      <c r="D734" s="166"/>
      <c r="E734" s="38"/>
      <c r="F734" s="37"/>
      <c r="G734" s="113"/>
    </row>
    <row r="735" spans="1:7" ht="15.75">
      <c r="A735" s="15"/>
      <c r="B735" s="135"/>
      <c r="C735" s="30"/>
      <c r="D735" s="166"/>
      <c r="E735" s="38"/>
      <c r="F735" s="39"/>
      <c r="G735" s="113"/>
    </row>
    <row r="736" spans="1:7" ht="15.75">
      <c r="A736" s="15"/>
      <c r="B736" s="135"/>
      <c r="C736" s="30"/>
      <c r="D736" s="166"/>
      <c r="E736" s="38"/>
      <c r="F736" s="39"/>
      <c r="G736" s="113"/>
    </row>
    <row r="737" spans="1:7" ht="15.75">
      <c r="A737" s="15"/>
      <c r="B737" s="135"/>
      <c r="C737" s="30"/>
      <c r="D737" s="166"/>
      <c r="E737" s="38"/>
      <c r="F737" s="42"/>
      <c r="G737" s="113"/>
    </row>
    <row r="738" spans="1:7" ht="15.75">
      <c r="A738" s="15"/>
      <c r="B738" s="135"/>
      <c r="C738" s="30"/>
      <c r="D738" s="166"/>
      <c r="E738" s="38"/>
      <c r="F738" s="40"/>
      <c r="G738" s="113"/>
    </row>
    <row r="739" spans="1:7" ht="15.75">
      <c r="A739" s="15"/>
      <c r="B739" s="135"/>
      <c r="C739" s="30"/>
      <c r="D739" s="166"/>
      <c r="E739" s="38"/>
      <c r="F739" s="41"/>
      <c r="G739" s="113"/>
    </row>
    <row r="740" spans="1:7" ht="15.75">
      <c r="A740" s="15"/>
      <c r="B740" s="135"/>
      <c r="C740" s="31"/>
      <c r="D740" s="164"/>
      <c r="E740" s="33"/>
      <c r="F740" s="34"/>
      <c r="G740" s="112"/>
    </row>
    <row r="741" spans="1:7" ht="15.75">
      <c r="A741" s="15"/>
      <c r="B741" s="135"/>
      <c r="C741" s="31"/>
      <c r="D741" s="164"/>
      <c r="E741" s="33"/>
      <c r="F741" s="34"/>
      <c r="G741" s="112"/>
    </row>
    <row r="742" spans="1:7" ht="15.75">
      <c r="A742" s="15"/>
      <c r="B742" s="135"/>
      <c r="C742" s="31"/>
      <c r="D742" s="164"/>
      <c r="E742" s="33"/>
      <c r="F742" s="34"/>
      <c r="G742" s="112"/>
    </row>
    <row r="743" spans="1:7" ht="15.75">
      <c r="A743" s="15"/>
      <c r="B743" s="135"/>
      <c r="C743" s="31"/>
      <c r="D743" s="164"/>
      <c r="E743" s="38"/>
      <c r="F743" s="34"/>
      <c r="G743" s="113"/>
    </row>
    <row r="744" spans="1:7" ht="15.75">
      <c r="A744" s="15"/>
      <c r="B744" s="135"/>
      <c r="C744" s="31"/>
      <c r="D744" s="164"/>
      <c r="E744" s="38"/>
      <c r="F744" s="34"/>
      <c r="G744" s="113"/>
    </row>
    <row r="745" spans="1:7" ht="15.75">
      <c r="A745" s="15"/>
      <c r="B745" s="135"/>
      <c r="C745" s="31"/>
      <c r="D745" s="164"/>
      <c r="E745" s="38"/>
      <c r="F745" s="34"/>
      <c r="G745" s="113"/>
    </row>
    <row r="746" spans="1:7" ht="15.75">
      <c r="A746" s="15"/>
      <c r="B746" s="135"/>
      <c r="C746" s="31"/>
      <c r="D746" s="164"/>
      <c r="E746" s="33"/>
      <c r="F746" s="34"/>
      <c r="G746" s="112"/>
    </row>
    <row r="747" spans="1:7" ht="15.75">
      <c r="A747" s="15"/>
      <c r="B747" s="135"/>
      <c r="C747" s="31"/>
      <c r="D747" s="164"/>
      <c r="E747" s="33"/>
      <c r="F747" s="34"/>
      <c r="G747" s="112"/>
    </row>
    <row r="748" spans="1:7" ht="15.75">
      <c r="A748" s="15"/>
      <c r="B748" s="135"/>
      <c r="C748" s="32"/>
      <c r="D748" s="167"/>
      <c r="E748" s="33"/>
      <c r="F748" s="34"/>
      <c r="G748" s="114"/>
    </row>
    <row r="749" spans="1:7" ht="15.75">
      <c r="A749" s="15"/>
      <c r="B749" s="135"/>
      <c r="C749" s="31"/>
      <c r="D749" s="164"/>
      <c r="E749" s="33"/>
      <c r="F749" s="34"/>
      <c r="G749" s="112"/>
    </row>
    <row r="750" spans="1:7" ht="15.75">
      <c r="A750" s="15"/>
      <c r="B750" s="135"/>
      <c r="C750" s="31"/>
      <c r="D750" s="164"/>
      <c r="E750" s="33"/>
      <c r="F750" s="34"/>
      <c r="G750" s="112"/>
    </row>
    <row r="751" spans="1:7" ht="15.75">
      <c r="A751" s="15"/>
      <c r="B751" s="135"/>
      <c r="C751" s="31"/>
      <c r="D751" s="164"/>
      <c r="E751" s="33"/>
      <c r="F751" s="34"/>
      <c r="G751" s="112"/>
    </row>
    <row r="752" spans="1:7" ht="15.75">
      <c r="A752" s="15"/>
      <c r="B752" s="135"/>
      <c r="C752" s="31"/>
      <c r="D752" s="164"/>
      <c r="E752" s="33"/>
      <c r="F752" s="34"/>
      <c r="G752" s="112"/>
    </row>
    <row r="753" spans="1:7" ht="15.75">
      <c r="A753" s="15"/>
      <c r="B753" s="135"/>
      <c r="C753" s="31"/>
      <c r="D753" s="164"/>
      <c r="E753" s="33"/>
      <c r="F753" s="34"/>
      <c r="G753" s="112"/>
    </row>
    <row r="754" spans="1:7" ht="15.75">
      <c r="A754" s="15"/>
      <c r="B754" s="135"/>
      <c r="C754" s="31"/>
      <c r="D754" s="164"/>
      <c r="E754" s="33"/>
      <c r="F754" s="34"/>
      <c r="G754" s="112"/>
    </row>
    <row r="755" spans="1:7" ht="15.75">
      <c r="A755" s="15"/>
      <c r="B755" s="135"/>
      <c r="C755" s="31"/>
      <c r="D755" s="164"/>
      <c r="E755" s="33"/>
      <c r="F755" s="34"/>
      <c r="G755" s="112"/>
    </row>
    <row r="756" spans="1:7" ht="15.75">
      <c r="A756" s="15"/>
      <c r="B756" s="135"/>
      <c r="C756" s="31"/>
      <c r="D756" s="164"/>
      <c r="E756" s="33"/>
      <c r="F756" s="34"/>
      <c r="G756" s="112"/>
    </row>
    <row r="757" spans="1:7" ht="15.75">
      <c r="A757" s="15"/>
      <c r="B757" s="135"/>
      <c r="C757" s="31"/>
      <c r="D757" s="164"/>
      <c r="E757" s="33"/>
      <c r="F757" s="34"/>
      <c r="G757" s="112"/>
    </row>
    <row r="758" spans="1:7" ht="15.75">
      <c r="A758" s="15"/>
      <c r="B758" s="135"/>
      <c r="C758" s="31"/>
      <c r="D758" s="164"/>
      <c r="E758" s="33"/>
      <c r="F758" s="34"/>
      <c r="G758" s="112"/>
    </row>
    <row r="759" spans="1:7" ht="15.75">
      <c r="A759" s="15"/>
      <c r="B759" s="135"/>
      <c r="C759" s="31"/>
      <c r="D759" s="164"/>
      <c r="E759" s="33"/>
      <c r="F759" s="34"/>
      <c r="G759" s="112"/>
    </row>
    <row r="760" spans="1:7" ht="15.75">
      <c r="A760" s="15"/>
      <c r="B760" s="135"/>
      <c r="C760" s="31"/>
      <c r="D760" s="164"/>
      <c r="E760" s="33"/>
      <c r="F760" s="34"/>
      <c r="G760" s="112"/>
    </row>
    <row r="761" spans="1:7" ht="15.75">
      <c r="A761" s="15"/>
      <c r="B761" s="135"/>
      <c r="C761" s="31"/>
      <c r="D761" s="164"/>
      <c r="E761" s="33"/>
      <c r="F761" s="34"/>
      <c r="G761" s="112"/>
    </row>
    <row r="762" spans="1:7" ht="15.75">
      <c r="A762" s="15"/>
      <c r="B762" s="135"/>
      <c r="C762" s="31"/>
      <c r="D762" s="164"/>
      <c r="E762" s="33"/>
      <c r="F762" s="34"/>
      <c r="G762" s="113"/>
    </row>
    <row r="763" spans="1:7" ht="15.75">
      <c r="A763" s="15"/>
      <c r="B763" s="135"/>
      <c r="C763" s="35"/>
      <c r="D763" s="165"/>
      <c r="E763" s="36"/>
      <c r="F763" s="37"/>
      <c r="G763" s="113"/>
    </row>
    <row r="764" spans="1:7" ht="15.75">
      <c r="A764" s="15"/>
      <c r="B764" s="135"/>
      <c r="C764" s="30"/>
      <c r="D764" s="166"/>
      <c r="E764" s="38"/>
      <c r="F764" s="37"/>
      <c r="G764" s="113"/>
    </row>
    <row r="765" spans="1:7" ht="15.75">
      <c r="A765" s="15"/>
      <c r="B765" s="135"/>
      <c r="C765" s="30"/>
      <c r="D765" s="166"/>
      <c r="E765" s="38"/>
      <c r="F765" s="37"/>
      <c r="G765" s="113"/>
    </row>
    <row r="766" spans="1:7" ht="15.75">
      <c r="A766" s="15"/>
      <c r="B766" s="135"/>
      <c r="C766" s="30"/>
      <c r="D766" s="166"/>
      <c r="E766" s="38"/>
      <c r="F766" s="39"/>
      <c r="G766" s="113"/>
    </row>
    <row r="767" spans="1:7" ht="15.75">
      <c r="A767" s="15"/>
      <c r="B767" s="135"/>
      <c r="C767" s="30"/>
      <c r="D767" s="166"/>
      <c r="E767" s="38"/>
      <c r="F767" s="37"/>
      <c r="G767" s="113"/>
    </row>
    <row r="768" spans="1:7" ht="15.75">
      <c r="A768" s="15"/>
      <c r="B768" s="135"/>
      <c r="C768" s="30"/>
      <c r="D768" s="166"/>
      <c r="E768" s="38"/>
      <c r="F768" s="37"/>
      <c r="G768" s="113"/>
    </row>
    <row r="769" spans="1:7" ht="15.75">
      <c r="A769" s="15"/>
      <c r="B769" s="135"/>
      <c r="C769" s="30"/>
      <c r="D769" s="166"/>
      <c r="E769" s="38"/>
      <c r="F769" s="37"/>
      <c r="G769" s="113"/>
    </row>
    <row r="770" spans="1:7" ht="15.75">
      <c r="A770" s="15"/>
      <c r="B770" s="135"/>
      <c r="C770" s="30"/>
      <c r="D770" s="166"/>
      <c r="E770" s="38"/>
      <c r="F770" s="37"/>
      <c r="G770" s="113"/>
    </row>
    <row r="771" spans="1:7" ht="15.75">
      <c r="A771" s="15"/>
      <c r="B771" s="135"/>
      <c r="C771" s="30"/>
      <c r="D771" s="166"/>
      <c r="E771" s="38"/>
      <c r="F771" s="39"/>
      <c r="G771" s="113"/>
    </row>
    <row r="772" spans="1:7" ht="15.75">
      <c r="A772" s="15"/>
      <c r="B772" s="135"/>
      <c r="C772" s="30"/>
      <c r="D772" s="166"/>
      <c r="E772" s="38"/>
      <c r="F772" s="39"/>
      <c r="G772" s="113"/>
    </row>
    <row r="773" spans="1:7" ht="15.75">
      <c r="A773" s="15"/>
      <c r="B773" s="135"/>
      <c r="C773" s="30"/>
      <c r="D773" s="166"/>
      <c r="E773" s="38"/>
      <c r="F773" s="42"/>
      <c r="G773" s="113"/>
    </row>
    <row r="774" spans="1:7" ht="15.75">
      <c r="A774" s="15"/>
      <c r="B774" s="135"/>
      <c r="C774" s="30"/>
      <c r="D774" s="166"/>
      <c r="E774" s="38"/>
      <c r="F774" s="40"/>
      <c r="G774" s="113"/>
    </row>
    <row r="775" spans="1:7" ht="15.75">
      <c r="A775" s="15"/>
      <c r="B775" s="135"/>
      <c r="C775" s="30"/>
      <c r="D775" s="166"/>
      <c r="E775" s="38"/>
      <c r="F775" s="41"/>
      <c r="G775" s="113"/>
    </row>
    <row r="776" spans="1:7" ht="15.75">
      <c r="A776" s="15"/>
      <c r="B776" s="135"/>
      <c r="C776" s="31"/>
      <c r="D776" s="164"/>
      <c r="E776" s="33"/>
      <c r="F776" s="34"/>
      <c r="G776" s="112"/>
    </row>
    <row r="777" spans="1:7" ht="15.75">
      <c r="A777" s="15"/>
      <c r="B777" s="135"/>
      <c r="C777" s="31"/>
      <c r="D777" s="164"/>
      <c r="E777" s="33"/>
      <c r="F777" s="34"/>
      <c r="G777" s="112"/>
    </row>
    <row r="778" spans="1:7" ht="15.75">
      <c r="A778" s="15"/>
      <c r="B778" s="135"/>
      <c r="C778" s="31"/>
      <c r="D778" s="164"/>
      <c r="E778" s="33"/>
      <c r="F778" s="34"/>
      <c r="G778" s="112"/>
    </row>
    <row r="779" spans="1:7" ht="15.75">
      <c r="A779" s="15"/>
      <c r="B779" s="135"/>
      <c r="C779" s="31"/>
      <c r="D779" s="164"/>
      <c r="E779" s="38"/>
      <c r="F779" s="34"/>
      <c r="G779" s="113"/>
    </row>
    <row r="780" spans="1:7" ht="15.75">
      <c r="A780" s="15"/>
      <c r="B780" s="135"/>
      <c r="C780" s="31"/>
      <c r="D780" s="164"/>
      <c r="E780" s="38"/>
      <c r="F780" s="34"/>
      <c r="G780" s="113"/>
    </row>
    <row r="781" spans="1:7" ht="15.75">
      <c r="A781" s="15"/>
      <c r="B781" s="135"/>
      <c r="C781" s="31"/>
      <c r="D781" s="164"/>
      <c r="E781" s="38"/>
      <c r="F781" s="34"/>
      <c r="G781" s="113"/>
    </row>
    <row r="782" spans="1:7" ht="15.75">
      <c r="A782" s="15"/>
      <c r="B782" s="135"/>
      <c r="C782" s="31"/>
      <c r="D782" s="164"/>
      <c r="E782" s="33"/>
      <c r="F782" s="34"/>
      <c r="G782" s="112"/>
    </row>
    <row r="783" spans="1:7" ht="15.75">
      <c r="A783" s="15"/>
      <c r="B783" s="135"/>
      <c r="C783" s="31"/>
      <c r="D783" s="164"/>
      <c r="E783" s="33"/>
      <c r="F783" s="34"/>
      <c r="G783" s="112"/>
    </row>
    <row r="784" spans="1:7" ht="15.75">
      <c r="A784" s="15"/>
      <c r="B784" s="135"/>
      <c r="C784" s="32"/>
      <c r="D784" s="167"/>
      <c r="E784" s="33"/>
      <c r="F784" s="34"/>
      <c r="G784" s="114"/>
    </row>
    <row r="785" spans="1:7" ht="15.75">
      <c r="A785" s="15"/>
      <c r="B785" s="135"/>
      <c r="C785" s="31"/>
      <c r="D785" s="164"/>
      <c r="E785" s="33"/>
      <c r="F785" s="34"/>
      <c r="G785" s="112"/>
    </row>
    <row r="786" spans="1:7" ht="15.75">
      <c r="A786" s="15"/>
      <c r="B786" s="135"/>
      <c r="C786" s="31"/>
      <c r="D786" s="164"/>
      <c r="E786" s="33"/>
      <c r="F786" s="34"/>
      <c r="G786" s="112"/>
    </row>
    <row r="787" spans="1:7" ht="15.75">
      <c r="A787" s="15"/>
      <c r="B787" s="135"/>
      <c r="C787" s="31"/>
      <c r="D787" s="164"/>
      <c r="E787" s="33"/>
      <c r="F787" s="34"/>
      <c r="G787" s="112"/>
    </row>
    <row r="788" spans="1:7" ht="15.75">
      <c r="A788" s="15"/>
      <c r="B788" s="135"/>
      <c r="C788" s="31"/>
      <c r="D788" s="164"/>
      <c r="E788" s="33"/>
      <c r="F788" s="34"/>
      <c r="G788" s="112"/>
    </row>
    <row r="789" spans="1:7" ht="15.75">
      <c r="A789" s="15"/>
      <c r="B789" s="135"/>
      <c r="C789" s="31"/>
      <c r="D789" s="164"/>
      <c r="E789" s="33"/>
      <c r="F789" s="34"/>
      <c r="G789" s="112"/>
    </row>
    <row r="790" spans="1:7" ht="15.75">
      <c r="A790" s="15"/>
      <c r="B790" s="135"/>
      <c r="C790" s="31"/>
      <c r="D790" s="164"/>
      <c r="E790" s="33"/>
      <c r="F790" s="34"/>
      <c r="G790" s="112"/>
    </row>
    <row r="791" spans="1:7" ht="15.75">
      <c r="A791" s="15"/>
      <c r="B791" s="135"/>
      <c r="C791" s="31"/>
      <c r="D791" s="164"/>
      <c r="E791" s="33"/>
      <c r="F791" s="34"/>
      <c r="G791" s="112"/>
    </row>
    <row r="792" spans="1:7" ht="15.75">
      <c r="A792" s="15"/>
      <c r="B792" s="135"/>
      <c r="C792" s="31"/>
      <c r="D792" s="164"/>
      <c r="E792" s="33"/>
      <c r="F792" s="34"/>
      <c r="G792" s="112"/>
    </row>
    <row r="793" spans="1:7" ht="15.75">
      <c r="A793" s="15"/>
      <c r="B793" s="135"/>
      <c r="C793" s="31"/>
      <c r="D793" s="164"/>
      <c r="E793" s="33"/>
      <c r="F793" s="34"/>
      <c r="G793" s="112"/>
    </row>
    <row r="794" spans="1:7" ht="15.75">
      <c r="A794" s="15"/>
      <c r="B794" s="135"/>
      <c r="C794" s="31"/>
      <c r="D794" s="164"/>
      <c r="E794" s="33"/>
      <c r="F794" s="34"/>
      <c r="G794" s="112"/>
    </row>
    <row r="795" spans="1:7" ht="15.75">
      <c r="A795" s="15"/>
      <c r="B795" s="135"/>
      <c r="C795" s="31"/>
      <c r="D795" s="164"/>
      <c r="E795" s="33"/>
      <c r="F795" s="34"/>
      <c r="G795" s="112"/>
    </row>
    <row r="796" spans="1:7" ht="15.75">
      <c r="A796" s="15"/>
      <c r="B796" s="135"/>
      <c r="C796" s="31"/>
      <c r="D796" s="164"/>
      <c r="E796" s="33"/>
      <c r="F796" s="34"/>
      <c r="G796" s="112"/>
    </row>
    <row r="797" spans="1:7" ht="15.75">
      <c r="A797" s="15"/>
      <c r="B797" s="135"/>
      <c r="C797" s="31"/>
      <c r="D797" s="164"/>
      <c r="E797" s="33"/>
      <c r="F797" s="34"/>
      <c r="G797" s="112"/>
    </row>
    <row r="798" spans="1:7" ht="15.75">
      <c r="A798" s="15"/>
      <c r="B798" s="135"/>
      <c r="C798" s="31"/>
      <c r="D798" s="164"/>
      <c r="E798" s="33"/>
      <c r="F798" s="34"/>
      <c r="G798" s="113"/>
    </row>
    <row r="799" spans="1:7" ht="15.75">
      <c r="A799" s="15"/>
      <c r="B799" s="136"/>
      <c r="C799" s="35"/>
      <c r="D799" s="165"/>
      <c r="E799" s="36"/>
      <c r="F799" s="37"/>
      <c r="G799" s="113"/>
    </row>
    <row r="800" spans="1:7" ht="15.75">
      <c r="A800" s="15"/>
      <c r="B800" s="136"/>
      <c r="C800" s="30"/>
      <c r="D800" s="166"/>
      <c r="E800" s="38"/>
      <c r="F800" s="37"/>
      <c r="G800" s="113"/>
    </row>
    <row r="801" spans="1:7" ht="15.75">
      <c r="A801" s="15"/>
      <c r="B801" s="136"/>
      <c r="C801" s="30"/>
      <c r="D801" s="166"/>
      <c r="E801" s="38"/>
      <c r="F801" s="37"/>
      <c r="G801" s="113"/>
    </row>
    <row r="802" spans="1:7" ht="15.75">
      <c r="A802" s="15"/>
      <c r="B802" s="136"/>
      <c r="C802" s="30"/>
      <c r="D802" s="166"/>
      <c r="E802" s="38"/>
      <c r="F802" s="39"/>
      <c r="G802" s="113"/>
    </row>
    <row r="803" spans="1:7" ht="15.75">
      <c r="A803" s="15"/>
      <c r="B803" s="136"/>
      <c r="C803" s="30"/>
      <c r="D803" s="166"/>
      <c r="E803" s="38"/>
      <c r="F803" s="37"/>
      <c r="G803" s="113"/>
    </row>
    <row r="804" spans="1:7" ht="15.75">
      <c r="A804" s="15"/>
      <c r="B804" s="136"/>
      <c r="C804" s="30"/>
      <c r="D804" s="166"/>
      <c r="E804" s="38"/>
      <c r="F804" s="37"/>
      <c r="G804" s="113"/>
    </row>
    <row r="805" spans="1:7" ht="15.75">
      <c r="A805" s="15"/>
      <c r="B805" s="136"/>
      <c r="C805" s="30"/>
      <c r="D805" s="166"/>
      <c r="E805" s="38"/>
      <c r="F805" s="37"/>
      <c r="G805" s="113"/>
    </row>
    <row r="806" spans="1:7" ht="15.75">
      <c r="A806" s="15"/>
      <c r="B806" s="136"/>
      <c r="C806" s="30"/>
      <c r="D806" s="166"/>
      <c r="E806" s="38"/>
      <c r="F806" s="37"/>
      <c r="G806" s="113"/>
    </row>
    <row r="807" spans="1:7" ht="15.75">
      <c r="A807" s="15"/>
      <c r="B807" s="136"/>
      <c r="C807" s="30"/>
      <c r="D807" s="166"/>
      <c r="E807" s="38"/>
      <c r="F807" s="39"/>
      <c r="G807" s="113"/>
    </row>
    <row r="808" spans="1:7" ht="15.75">
      <c r="A808" s="15"/>
      <c r="B808" s="136"/>
      <c r="C808" s="30"/>
      <c r="D808" s="166"/>
      <c r="E808" s="38"/>
      <c r="F808" s="39"/>
      <c r="G808" s="113"/>
    </row>
    <row r="809" spans="1:7" ht="15.75">
      <c r="A809" s="15"/>
      <c r="B809" s="136"/>
      <c r="C809" s="30"/>
      <c r="D809" s="166"/>
      <c r="E809" s="38"/>
      <c r="F809" s="42"/>
      <c r="G809" s="113"/>
    </row>
    <row r="810" spans="1:7" ht="15.75">
      <c r="A810" s="15"/>
      <c r="B810" s="136"/>
      <c r="C810" s="30"/>
      <c r="D810" s="166"/>
      <c r="E810" s="38"/>
      <c r="F810" s="40"/>
      <c r="G810" s="113"/>
    </row>
    <row r="811" spans="1:7" ht="15.75">
      <c r="A811" s="15"/>
      <c r="B811" s="136"/>
      <c r="C811" s="30"/>
      <c r="D811" s="166"/>
      <c r="E811" s="38"/>
      <c r="F811" s="41"/>
      <c r="G811" s="113"/>
    </row>
    <row r="812" spans="1:7" ht="15.75">
      <c r="A812" s="15"/>
      <c r="B812" s="136"/>
      <c r="C812" s="31"/>
      <c r="D812" s="164"/>
      <c r="E812" s="33"/>
      <c r="F812" s="34"/>
      <c r="G812" s="112"/>
    </row>
    <row r="813" spans="1:7" ht="15.75">
      <c r="A813" s="15"/>
      <c r="B813" s="136"/>
      <c r="C813" s="31"/>
      <c r="D813" s="164"/>
      <c r="E813" s="33"/>
      <c r="F813" s="34"/>
      <c r="G813" s="112"/>
    </row>
    <row r="814" spans="1:7" ht="15.75">
      <c r="A814" s="15"/>
      <c r="B814" s="136"/>
      <c r="C814" s="31"/>
      <c r="D814" s="164"/>
      <c r="E814" s="33"/>
      <c r="F814" s="34"/>
      <c r="G814" s="112"/>
    </row>
    <row r="815" spans="1:7" ht="15.75">
      <c r="A815" s="15"/>
      <c r="B815" s="136"/>
      <c r="C815" s="31"/>
      <c r="D815" s="164"/>
      <c r="E815" s="38"/>
      <c r="F815" s="34"/>
      <c r="G815" s="113"/>
    </row>
    <row r="816" spans="1:7" ht="15.75">
      <c r="A816" s="15"/>
      <c r="B816" s="136"/>
      <c r="C816" s="31"/>
      <c r="D816" s="164"/>
      <c r="E816" s="38"/>
      <c r="F816" s="34"/>
      <c r="G816" s="113"/>
    </row>
    <row r="817" spans="1:7" ht="15.75">
      <c r="A817" s="15"/>
      <c r="B817" s="136"/>
      <c r="C817" s="31"/>
      <c r="D817" s="164"/>
      <c r="E817" s="38"/>
      <c r="F817" s="34"/>
      <c r="G817" s="113"/>
    </row>
    <row r="818" spans="1:7" ht="15.75">
      <c r="A818" s="15"/>
      <c r="B818" s="136"/>
      <c r="C818" s="31"/>
      <c r="D818" s="164"/>
      <c r="E818" s="33"/>
      <c r="F818" s="34"/>
      <c r="G818" s="112"/>
    </row>
    <row r="819" spans="1:7" ht="15.75">
      <c r="A819" s="15"/>
      <c r="B819" s="136"/>
      <c r="C819" s="31"/>
      <c r="D819" s="164"/>
      <c r="E819" s="33"/>
      <c r="F819" s="34"/>
      <c r="G819" s="112"/>
    </row>
    <row r="820" spans="1:7" ht="15.75">
      <c r="A820" s="15"/>
      <c r="B820" s="136"/>
      <c r="C820" s="32"/>
      <c r="D820" s="167"/>
      <c r="E820" s="33"/>
      <c r="F820" s="34"/>
      <c r="G820" s="114"/>
    </row>
    <row r="821" spans="1:7" ht="15.75">
      <c r="A821" s="15"/>
      <c r="B821" s="136"/>
      <c r="C821" s="31"/>
      <c r="D821" s="164"/>
      <c r="E821" s="33"/>
      <c r="F821" s="34"/>
      <c r="G821" s="112"/>
    </row>
    <row r="822" spans="1:7" ht="15.75">
      <c r="A822" s="15"/>
      <c r="B822" s="136"/>
      <c r="C822" s="31"/>
      <c r="D822" s="164"/>
      <c r="E822" s="33"/>
      <c r="F822" s="34"/>
      <c r="G822" s="112"/>
    </row>
    <row r="823" spans="1:7" ht="15.75">
      <c r="A823" s="15"/>
      <c r="B823" s="136"/>
      <c r="C823" s="31"/>
      <c r="D823" s="164"/>
      <c r="E823" s="33"/>
      <c r="F823" s="34"/>
      <c r="G823" s="112"/>
    </row>
    <row r="824" spans="1:7" ht="15.75">
      <c r="A824" s="15"/>
      <c r="B824" s="136"/>
      <c r="C824" s="31"/>
      <c r="D824" s="164"/>
      <c r="E824" s="33"/>
      <c r="F824" s="34"/>
      <c r="G824" s="112"/>
    </row>
    <row r="825" spans="1:7" ht="15.75">
      <c r="A825" s="15"/>
      <c r="B825" s="136"/>
      <c r="C825" s="31"/>
      <c r="D825" s="164"/>
      <c r="E825" s="33"/>
      <c r="F825" s="34"/>
      <c r="G825" s="112"/>
    </row>
    <row r="826" spans="1:7" ht="15.75">
      <c r="A826" s="15"/>
      <c r="B826" s="136"/>
      <c r="C826" s="31"/>
      <c r="D826" s="164"/>
      <c r="E826" s="33"/>
      <c r="F826" s="34"/>
      <c r="G826" s="112"/>
    </row>
    <row r="827" spans="1:7" ht="15.75">
      <c r="A827" s="15"/>
      <c r="B827" s="136"/>
      <c r="C827" s="31"/>
      <c r="D827" s="164"/>
      <c r="E827" s="33"/>
      <c r="F827" s="34"/>
      <c r="G827" s="112"/>
    </row>
    <row r="828" spans="1:7" ht="15.75">
      <c r="A828" s="15"/>
      <c r="B828" s="136"/>
      <c r="C828" s="31"/>
      <c r="D828" s="164"/>
      <c r="E828" s="33"/>
      <c r="F828" s="34"/>
      <c r="G828" s="112"/>
    </row>
    <row r="829" spans="1:7" ht="15.75">
      <c r="A829" s="15"/>
      <c r="B829" s="136"/>
      <c r="C829" s="31"/>
      <c r="D829" s="164"/>
      <c r="E829" s="33"/>
      <c r="F829" s="34"/>
      <c r="G829" s="112"/>
    </row>
    <row r="830" spans="1:7" ht="15.75">
      <c r="A830" s="15"/>
      <c r="B830" s="136"/>
      <c r="C830" s="31"/>
      <c r="D830" s="164"/>
      <c r="E830" s="33"/>
      <c r="F830" s="34"/>
      <c r="G830" s="112"/>
    </row>
    <row r="831" spans="1:7" ht="15.75">
      <c r="A831" s="15"/>
      <c r="B831" s="136"/>
      <c r="C831" s="31"/>
      <c r="D831" s="164"/>
      <c r="E831" s="33"/>
      <c r="F831" s="34"/>
      <c r="G831" s="112"/>
    </row>
    <row r="832" spans="1:7" ht="15.75">
      <c r="A832" s="15"/>
      <c r="B832" s="136"/>
      <c r="C832" s="31"/>
      <c r="D832" s="164"/>
      <c r="E832" s="33"/>
      <c r="F832" s="34"/>
      <c r="G832" s="112"/>
    </row>
    <row r="833" spans="1:7" ht="15.75">
      <c r="A833" s="15"/>
      <c r="B833" s="136"/>
      <c r="C833" s="31"/>
      <c r="D833" s="164"/>
      <c r="E833" s="33"/>
      <c r="F833" s="34"/>
      <c r="G833" s="112"/>
    </row>
    <row r="834" spans="1:7" ht="15.75">
      <c r="A834" s="15"/>
      <c r="B834" s="136"/>
      <c r="C834" s="31"/>
      <c r="D834" s="164"/>
      <c r="E834" s="33"/>
      <c r="F834" s="34"/>
      <c r="G834" s="113"/>
    </row>
    <row r="835" spans="1:7" ht="15.75">
      <c r="A835" s="15"/>
      <c r="B835" s="135"/>
      <c r="C835" s="35"/>
      <c r="D835" s="165"/>
      <c r="E835" s="36"/>
      <c r="F835" s="37"/>
      <c r="G835" s="113"/>
    </row>
    <row r="836" spans="1:7" ht="15.75">
      <c r="A836" s="15"/>
      <c r="B836" s="135"/>
      <c r="C836" s="30"/>
      <c r="D836" s="166"/>
      <c r="E836" s="38"/>
      <c r="F836" s="37"/>
      <c r="G836" s="113"/>
    </row>
    <row r="837" spans="1:7" ht="15.75">
      <c r="A837" s="15"/>
      <c r="B837" s="135"/>
      <c r="C837" s="30"/>
      <c r="D837" s="166"/>
      <c r="E837" s="38"/>
      <c r="F837" s="37"/>
      <c r="G837" s="113"/>
    </row>
    <row r="838" spans="1:7" ht="15.75">
      <c r="A838" s="15"/>
      <c r="B838" s="135"/>
      <c r="C838" s="30"/>
      <c r="D838" s="166"/>
      <c r="E838" s="38"/>
      <c r="F838" s="39"/>
      <c r="G838" s="113"/>
    </row>
    <row r="839" spans="1:7" ht="15.75">
      <c r="A839" s="15"/>
      <c r="B839" s="135"/>
      <c r="C839" s="30"/>
      <c r="D839" s="166"/>
      <c r="E839" s="38"/>
      <c r="F839" s="37"/>
      <c r="G839" s="113"/>
    </row>
    <row r="840" spans="1:7" ht="15.75">
      <c r="A840" s="15"/>
      <c r="B840" s="135"/>
      <c r="C840" s="30"/>
      <c r="D840" s="166"/>
      <c r="E840" s="38"/>
      <c r="F840" s="37"/>
      <c r="G840" s="113"/>
    </row>
    <row r="841" spans="1:7" ht="15.75">
      <c r="A841" s="15"/>
      <c r="B841" s="135"/>
      <c r="C841" s="30"/>
      <c r="D841" s="166"/>
      <c r="E841" s="38"/>
      <c r="F841" s="37"/>
      <c r="G841" s="113"/>
    </row>
    <row r="842" spans="1:7" ht="15.75">
      <c r="A842" s="15"/>
      <c r="B842" s="135"/>
      <c r="C842" s="30"/>
      <c r="D842" s="166"/>
      <c r="E842" s="38"/>
      <c r="F842" s="37"/>
      <c r="G842" s="113"/>
    </row>
    <row r="843" spans="1:7" ht="15.75">
      <c r="A843" s="15"/>
      <c r="B843" s="135"/>
      <c r="C843" s="30"/>
      <c r="D843" s="166"/>
      <c r="E843" s="38"/>
      <c r="F843" s="39"/>
      <c r="G843" s="113"/>
    </row>
    <row r="844" spans="1:7" ht="15.75">
      <c r="A844" s="15"/>
      <c r="B844" s="135"/>
      <c r="C844" s="30"/>
      <c r="D844" s="166"/>
      <c r="E844" s="38"/>
      <c r="F844" s="40"/>
      <c r="G844" s="113"/>
    </row>
    <row r="845" spans="1:7" ht="15.75">
      <c r="A845" s="15"/>
      <c r="B845" s="135"/>
      <c r="C845" s="30"/>
      <c r="D845" s="166"/>
      <c r="E845" s="38"/>
      <c r="F845" s="39"/>
      <c r="G845" s="113"/>
    </row>
    <row r="846" spans="1:7" ht="15.75">
      <c r="A846" s="15"/>
      <c r="B846" s="135"/>
      <c r="C846" s="31"/>
      <c r="D846" s="164"/>
      <c r="E846" s="33"/>
      <c r="F846" s="34"/>
      <c r="G846" s="112"/>
    </row>
    <row r="847" spans="1:7" ht="15.75">
      <c r="A847" s="15"/>
      <c r="B847" s="135"/>
      <c r="C847" s="31"/>
      <c r="D847" s="164"/>
      <c r="E847" s="33"/>
      <c r="F847" s="34"/>
      <c r="G847" s="112"/>
    </row>
    <row r="848" spans="1:7" ht="15.75">
      <c r="A848" s="15"/>
      <c r="B848" s="135"/>
      <c r="C848" s="31"/>
      <c r="D848" s="164"/>
      <c r="E848" s="33"/>
      <c r="F848" s="34"/>
      <c r="G848" s="112"/>
    </row>
    <row r="849" spans="1:7" ht="15.75">
      <c r="A849" s="15"/>
      <c r="B849" s="135"/>
      <c r="C849" s="31"/>
      <c r="D849" s="164"/>
      <c r="E849" s="38"/>
      <c r="F849" s="34"/>
      <c r="G849" s="113"/>
    </row>
    <row r="850" spans="1:7" ht="15.75">
      <c r="A850" s="15"/>
      <c r="B850" s="135"/>
      <c r="C850" s="31"/>
      <c r="D850" s="164"/>
      <c r="E850" s="38"/>
      <c r="F850" s="34"/>
      <c r="G850" s="113"/>
    </row>
    <row r="851" spans="1:7" ht="15.75">
      <c r="A851" s="15"/>
      <c r="B851" s="135"/>
      <c r="C851" s="31"/>
      <c r="D851" s="164"/>
      <c r="E851" s="38"/>
      <c r="F851" s="34"/>
      <c r="G851" s="113"/>
    </row>
    <row r="852" spans="1:7" ht="15.75">
      <c r="A852" s="15"/>
      <c r="B852" s="135"/>
      <c r="C852" s="31"/>
      <c r="D852" s="164"/>
      <c r="E852" s="33"/>
      <c r="F852" s="34"/>
      <c r="G852" s="112"/>
    </row>
    <row r="853" spans="1:7" ht="15.75">
      <c r="A853" s="15"/>
      <c r="B853" s="135"/>
      <c r="C853" s="31"/>
      <c r="D853" s="164"/>
      <c r="E853" s="33"/>
      <c r="F853" s="34"/>
      <c r="G853" s="112"/>
    </row>
    <row r="854" spans="1:7" ht="15.75">
      <c r="A854" s="15"/>
      <c r="B854" s="135"/>
      <c r="C854" s="32"/>
      <c r="D854" s="167"/>
      <c r="E854" s="33"/>
      <c r="F854" s="34"/>
      <c r="G854" s="114"/>
    </row>
    <row r="855" spans="1:7" ht="15.75">
      <c r="A855" s="15"/>
      <c r="B855" s="135"/>
      <c r="C855" s="31"/>
      <c r="D855" s="164"/>
      <c r="E855" s="33"/>
      <c r="F855" s="34"/>
      <c r="G855" s="112"/>
    </row>
    <row r="856" spans="1:7" ht="15.75">
      <c r="A856" s="15"/>
      <c r="B856" s="135"/>
      <c r="C856" s="31"/>
      <c r="D856" s="164"/>
      <c r="E856" s="33"/>
      <c r="F856" s="34"/>
      <c r="G856" s="112"/>
    </row>
    <row r="857" spans="1:7" ht="15.75">
      <c r="A857" s="15"/>
      <c r="B857" s="135"/>
      <c r="C857" s="31"/>
      <c r="D857" s="164"/>
      <c r="E857" s="33"/>
      <c r="F857" s="34"/>
      <c r="G857" s="112"/>
    </row>
    <row r="858" spans="1:7" ht="15.75">
      <c r="A858" s="15"/>
      <c r="B858" s="135"/>
      <c r="C858" s="31"/>
      <c r="D858" s="164"/>
      <c r="E858" s="33"/>
      <c r="F858" s="34"/>
      <c r="G858" s="112"/>
    </row>
    <row r="859" spans="1:7" ht="15.75">
      <c r="A859" s="15"/>
      <c r="B859" s="135"/>
      <c r="C859" s="31"/>
      <c r="D859" s="164"/>
      <c r="E859" s="33"/>
      <c r="F859" s="34"/>
      <c r="G859" s="112"/>
    </row>
    <row r="860" spans="1:7" ht="15.75">
      <c r="A860" s="15"/>
      <c r="B860" s="135"/>
      <c r="C860" s="31"/>
      <c r="D860" s="164"/>
      <c r="E860" s="33"/>
      <c r="F860" s="34"/>
      <c r="G860" s="112"/>
    </row>
    <row r="861" spans="1:7" ht="15.75">
      <c r="A861" s="15"/>
      <c r="B861" s="135"/>
      <c r="C861" s="31"/>
      <c r="D861" s="164"/>
      <c r="E861" s="33"/>
      <c r="F861" s="34"/>
      <c r="G861" s="112"/>
    </row>
    <row r="862" spans="1:7" ht="15.75">
      <c r="A862" s="15"/>
      <c r="B862" s="135"/>
      <c r="C862" s="31"/>
      <c r="D862" s="164"/>
      <c r="E862" s="33"/>
      <c r="F862" s="34"/>
      <c r="G862" s="112"/>
    </row>
    <row r="863" spans="1:7" ht="15.75">
      <c r="A863" s="15"/>
      <c r="B863" s="135"/>
      <c r="C863" s="31"/>
      <c r="D863" s="164"/>
      <c r="E863" s="33"/>
      <c r="F863" s="34"/>
      <c r="G863" s="112"/>
    </row>
    <row r="864" spans="1:7" ht="15.75">
      <c r="A864" s="15"/>
      <c r="B864" s="135"/>
      <c r="C864" s="31"/>
      <c r="D864" s="164"/>
      <c r="E864" s="33"/>
      <c r="F864" s="34"/>
      <c r="G864" s="112"/>
    </row>
    <row r="865" spans="1:7" ht="15.75">
      <c r="A865" s="15"/>
      <c r="B865" s="135"/>
      <c r="C865" s="31"/>
      <c r="D865" s="164"/>
      <c r="E865" s="33"/>
      <c r="F865" s="34"/>
      <c r="G865" s="112"/>
    </row>
    <row r="866" spans="1:7" ht="15.75">
      <c r="A866" s="15"/>
      <c r="B866" s="135"/>
      <c r="C866" s="31"/>
      <c r="D866" s="164"/>
      <c r="E866" s="33"/>
      <c r="F866" s="34"/>
      <c r="G866" s="112"/>
    </row>
    <row r="867" spans="1:7" ht="15.75">
      <c r="A867" s="15"/>
      <c r="B867" s="135"/>
      <c r="C867" s="31"/>
      <c r="D867" s="164"/>
      <c r="E867" s="33"/>
      <c r="F867" s="34"/>
      <c r="G867" s="112"/>
    </row>
    <row r="868" spans="1:7" ht="15.75">
      <c r="A868" s="15"/>
      <c r="B868" s="135"/>
      <c r="C868" s="31"/>
      <c r="D868" s="164"/>
      <c r="E868" s="33"/>
      <c r="F868" s="34"/>
      <c r="G868" s="113"/>
    </row>
  </sheetData>
  <sheetProtection/>
  <mergeCells count="2">
    <mergeCell ref="A1:G1"/>
    <mergeCell ref="A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Laly-Belka</dc:creator>
  <cp:keywords/>
  <dc:description/>
  <cp:lastModifiedBy>Work1</cp:lastModifiedBy>
  <cp:lastPrinted>2017-12-05T08:09:47Z</cp:lastPrinted>
  <dcterms:created xsi:type="dcterms:W3CDTF">2016-07-05T11:31:57Z</dcterms:created>
  <dcterms:modified xsi:type="dcterms:W3CDTF">2017-12-05T08:10:03Z</dcterms:modified>
  <cp:category/>
  <cp:version/>
  <cp:contentType/>
  <cp:contentStatus/>
</cp:coreProperties>
</file>